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855" firstSheet="14" activeTab="1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明细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表" sheetId="15" r:id="rId15"/>
    <sheet name="市对下转移支付预算表09-1" sheetId="16" r:id="rId16"/>
    <sheet name="市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_FilterDatabase" localSheetId="8" hidden="1">'项目支出预算表（其他运转类、特定目标类项目）05-1'!$A$7:$W$71</definedName>
    <definedName name="_xlnm._FilterDatabase" localSheetId="7" hidden="1">'基本支出预算表（人员类、运转类公用经费项目）04'!$A$7:$Z$70</definedName>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'一般公共预算支出预算明细表（按经济科目分类）02-3'!$A:$A,'一般公共预算支出预算明细表（按经济科目分类）02-3'!$1:$1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'项目支出绩效目标表（本次下达）05-2'!#REF!,'项目支出绩效目标表（本次下达）05-2'!$1:$1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'政府购买服务预算表08-2表'!$A:$A,'政府购买服务预算表08-2表'!$1:$1</definedName>
    <definedName name="_xlnm.Print_Titles" localSheetId="15">'市对下转移支付预算表09-1'!$A:$A,'市对下转移支付预算表09-1'!$1:$1</definedName>
    <definedName name="_xlnm.Print_Titles" localSheetId="16">'市对下转移支付绩效目标表09-2'!$A:$A,'市对下转移支付绩效目标表09-2'!$1:$1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<sst xmlns="http://schemas.openxmlformats.org/spreadsheetml/2006/main" count="2698" uniqueCount="781">
  <si>
    <t>预算01-1表</t>
  </si>
  <si>
    <t>财务收支预算总表</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</si>
  <si>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</si>
  <si>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</si>
  <si>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</si>
  <si>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</si>
  <si>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</si>
  <si>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</si>
  <si>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</si>
  <si>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</si>
  <si>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</si>
  <si>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</si>
  <si>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</si>
  <si>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</si>
  <si>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</si>
  <si>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</si>
  <si>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</si>
  <si>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</si>
  <si>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</si>
  <si>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</si>
  <si>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</si>
  <si>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</si>
  <si>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</si>
  <si>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</si>
  <si>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</si>
  <si>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</si>
  <si>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</si>
  <si>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</si>
  <si>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</si>
  <si>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</si>
  <si>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</si>
  <si>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</si>
  <si>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</si>
  <si>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</si>
  <si>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</si>
  <si>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</si>
  <si>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</si>
  <si>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</si>
  <si>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</si>
  <si>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</si>
  <si>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</si>
  <si>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</si>
  <si>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</si>
  <si>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</si>
  <si>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</si>
  <si>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</si>
  <si>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</si>
  <si>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</si>
  <si>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</si>
  <si>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</si>
  <si>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</si>
  <si>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</si>
  <si>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</si>
  <si>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</si>
  <si>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</si>
  <si>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</si>
  <si>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</si>
  <si>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</si>
  <si>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</si>
  <si>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</si>
  <si>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</si>
  <si>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</si>
  <si>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</si>
  <si>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</si>
  <si>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</si>
  <si>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101</t>
  </si>
  <si>
    <t>曲靖市人民政府办公室</t>
  </si>
  <si>
    <t>101001</t>
  </si>
  <si>
    <t>101004</t>
  </si>
  <si>
    <t>云南省曲靖市人民政府驻北京联络处</t>
  </si>
  <si>
    <t>101005</t>
  </si>
  <si>
    <t>曲靖市人民政府驻昆明办事处</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</si>
  <si>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</si>
  <si>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</si>
  <si>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</si>
  <si>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</si>
  <si>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</si>
  <si>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</si>
  <si>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</si>
  <si>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</si>
  <si>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</si>
  <si>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</si>
  <si>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</si>
  <si>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</si>
  <si>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</si>
  <si>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</si>
  <si>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</si>
  <si>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</si>
  <si>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</si>
  <si>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</si>
  <si>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</si>
  <si>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</si>
  <si>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</si>
  <si>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2010350</t>
  </si>
  <si>
    <t>事业运行</t>
  </si>
  <si>
    <t>20113</t>
  </si>
  <si>
    <t>商贸事务</t>
  </si>
  <si>
    <t>2011308</t>
  </si>
  <si>
    <t>招商引资</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</si>
  <si>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</si>
  <si>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</si>
  <si>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</si>
  <si>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</si>
  <si>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</si>
  <si>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</si>
  <si>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</si>
  <si>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</si>
  <si>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</si>
  <si>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</si>
  <si>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</si>
  <si>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</si>
  <si>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</si>
  <si>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</si>
  <si>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</si>
  <si>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</si>
  <si>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</si>
  <si>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</si>
  <si>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</si>
  <si>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</si>
  <si>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</si>
  <si>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</si>
  <si>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</si>
  <si>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</si>
  <si>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</si>
  <si>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</si>
  <si>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</si>
  <si>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</si>
  <si>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</si>
  <si>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</si>
  <si>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</si>
  <si>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</si>
  <si>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</si>
  <si>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</si>
  <si>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</si>
  <si>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</si>
  <si>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</si>
  <si>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</si>
  <si>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</si>
  <si>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</si>
  <si>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</si>
  <si>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</si>
  <si>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</si>
  <si>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</si>
  <si>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</si>
  <si>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</si>
  <si>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</si>
  <si>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</si>
  <si>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</si>
  <si>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</si>
  <si>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</si>
  <si>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</si>
  <si>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</si>
  <si>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</si>
  <si>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</si>
  <si>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</si>
  <si>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</si>
  <si>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</si>
  <si>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</si>
  <si>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</si>
  <si>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</si>
  <si>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</si>
  <si>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</si>
  <si>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</si>
  <si>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</si>
  <si>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</si>
  <si>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</si>
  <si>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</si>
  <si>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</si>
  <si>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</si>
  <si>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</si>
  <si>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</si>
  <si>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</si>
  <si>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</si>
  <si>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</si>
  <si>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</si>
  <si>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</si>
  <si>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</si>
  <si>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</si>
  <si>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</si>
  <si>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</si>
  <si>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</si>
  <si>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</si>
  <si>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</si>
  <si>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</si>
  <si>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</si>
  <si>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</si>
  <si>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</si>
  <si>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</si>
  <si>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</si>
  <si>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</si>
  <si>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</si>
  <si>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</si>
  <si>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</si>
  <si>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</si>
  <si>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</si>
  <si>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</si>
  <si>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</si>
  <si>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</si>
  <si>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</si>
  <si>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</si>
  <si>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</si>
  <si>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</si>
  <si>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</si>
  <si>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</si>
  <si>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</si>
  <si>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</si>
  <si>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</si>
  <si>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99</t>
  </si>
  <si>
    <t>其他工资福利支出</t>
  </si>
  <si>
    <t>07</t>
  </si>
  <si>
    <t>绩效工资</t>
  </si>
  <si>
    <t>502</t>
  </si>
  <si>
    <t>机关商品和服务支出</t>
  </si>
  <si>
    <t>08</t>
  </si>
  <si>
    <t>机关事业单位基本养老保险缴费</t>
  </si>
  <si>
    <t>办公经费</t>
  </si>
  <si>
    <t>09</t>
  </si>
  <si>
    <t>职业年金缴费</t>
  </si>
  <si>
    <t>会议费</t>
  </si>
  <si>
    <t>职工基本医疗保险缴费</t>
  </si>
  <si>
    <t>培训费</t>
  </si>
  <si>
    <t>公务员医疗补助缴费</t>
  </si>
  <si>
    <t>05</t>
  </si>
  <si>
    <t>委托业务费</t>
  </si>
  <si>
    <t>其他社会保障缴费</t>
  </si>
  <si>
    <t>06</t>
  </si>
  <si>
    <t>公务接待费</t>
  </si>
  <si>
    <t>公务用车运行维护费</t>
  </si>
  <si>
    <t>维修（护）费</t>
  </si>
  <si>
    <t>302</t>
  </si>
  <si>
    <t>商品和服务支出</t>
  </si>
  <si>
    <t>其他商品和服务支出</t>
  </si>
  <si>
    <t>办公费</t>
  </si>
  <si>
    <t>503</t>
  </si>
  <si>
    <t>机关资本性支出（一）</t>
  </si>
  <si>
    <t>印刷费</t>
  </si>
  <si>
    <t>设备购置</t>
  </si>
  <si>
    <t>水费</t>
  </si>
  <si>
    <t>505</t>
  </si>
  <si>
    <t>对事业单位经常性补助</t>
  </si>
  <si>
    <t>电费</t>
  </si>
  <si>
    <t>邮电费</t>
  </si>
  <si>
    <t>物业管理费</t>
  </si>
  <si>
    <t>509</t>
  </si>
  <si>
    <t>对个人和家庭的补助</t>
  </si>
  <si>
    <t>差旅费</t>
  </si>
  <si>
    <t>社会福利和救助</t>
  </si>
  <si>
    <t>离退休费</t>
  </si>
  <si>
    <t>租赁费</t>
  </si>
  <si>
    <t>26</t>
  </si>
  <si>
    <t>劳务费</t>
  </si>
  <si>
    <t>27</t>
  </si>
  <si>
    <t>28</t>
  </si>
  <si>
    <t>工会经费</t>
  </si>
  <si>
    <t>29</t>
  </si>
  <si>
    <t>福利费</t>
  </si>
  <si>
    <t>31</t>
  </si>
  <si>
    <t>39</t>
  </si>
  <si>
    <t>其他交通费用</t>
  </si>
  <si>
    <t>303</t>
  </si>
  <si>
    <t>离休费</t>
  </si>
  <si>
    <t>退休费</t>
  </si>
  <si>
    <t>生活补助</t>
  </si>
  <si>
    <t>医疗费补助</t>
  </si>
  <si>
    <t>310</t>
  </si>
  <si>
    <t>资本性支出</t>
  </si>
  <si>
    <t>办公设备购置</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</si>
  <si>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</si>
  <si>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</si>
  <si>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</si>
  <si>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</si>
  <si>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</si>
  <si>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</si>
  <si>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</si>
  <si>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</si>
  <si>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</si>
  <si>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</si>
  <si>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</si>
  <si>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</si>
  <si>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</si>
  <si>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</si>
  <si>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</si>
  <si>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</si>
  <si>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</si>
  <si>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</si>
  <si>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</si>
  <si>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</si>
  <si>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</si>
  <si>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</si>
  <si>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</si>
  <si>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</si>
  <si>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</si>
  <si>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</si>
  <si>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</si>
  <si>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530300210000000018960</t>
  </si>
  <si>
    <t>行政人员支出工资</t>
  </si>
  <si>
    <t>30101</t>
  </si>
  <si>
    <t>530300231100001531341</t>
  </si>
  <si>
    <t>事业人员支出工资</t>
  </si>
  <si>
    <t>30102</t>
  </si>
  <si>
    <t>530300231100001531339</t>
  </si>
  <si>
    <t>公务员基础绩效奖</t>
  </si>
  <si>
    <t>30103</t>
  </si>
  <si>
    <t>530300231100001531340</t>
  </si>
  <si>
    <t>事业人员参照公务员规范后绩效奖</t>
  </si>
  <si>
    <t>30107</t>
  </si>
  <si>
    <t>530300210000000023890</t>
  </si>
  <si>
    <t>社会保障缴费（养老保险）</t>
  </si>
  <si>
    <t>30108</t>
  </si>
  <si>
    <t>530300210000000023887</t>
  </si>
  <si>
    <t>社会保障缴费（基本医疗保险）</t>
  </si>
  <si>
    <t>30110</t>
  </si>
  <si>
    <t>530300210000000023886</t>
  </si>
  <si>
    <t>社会保障缴费（工伤保险）</t>
  </si>
  <si>
    <t>30112</t>
  </si>
  <si>
    <t>530300210000000023888</t>
  </si>
  <si>
    <t>社会保障缴费（生育保险）</t>
  </si>
  <si>
    <t>530300210000000023889</t>
  </si>
  <si>
    <t>社会保障缴费（失业保险）</t>
  </si>
  <si>
    <t>530300210000000023885</t>
  </si>
  <si>
    <t>社会保障缴费（附加商业险）</t>
  </si>
  <si>
    <t>530300210000000023892</t>
  </si>
  <si>
    <t>社会保障缴费（住房公积金）</t>
  </si>
  <si>
    <t>30113</t>
  </si>
  <si>
    <t>530300210000000018991</t>
  </si>
  <si>
    <t>一般公用经费</t>
  </si>
  <si>
    <t>30205</t>
  </si>
  <si>
    <t>30209</t>
  </si>
  <si>
    <t>530300221100000671243</t>
  </si>
  <si>
    <t>30217</t>
  </si>
  <si>
    <t>30211</t>
  </si>
  <si>
    <t>530300210000000018981</t>
  </si>
  <si>
    <t>30231</t>
  </si>
  <si>
    <t>30201</t>
  </si>
  <si>
    <t>30213</t>
  </si>
  <si>
    <t>30299</t>
  </si>
  <si>
    <t>530300210000000023893</t>
  </si>
  <si>
    <t>离休公用经费</t>
  </si>
  <si>
    <t>530300210000000023894</t>
  </si>
  <si>
    <t>退休公用经费</t>
  </si>
  <si>
    <t>530300210000000018987</t>
  </si>
  <si>
    <t>30215</t>
  </si>
  <si>
    <t>530300210000000018989</t>
  </si>
  <si>
    <t>30216</t>
  </si>
  <si>
    <t>530300210000000018984</t>
  </si>
  <si>
    <t>30228</t>
  </si>
  <si>
    <t>530300210000000018985</t>
  </si>
  <si>
    <t>30229</t>
  </si>
  <si>
    <t>530300210000000018986</t>
  </si>
  <si>
    <t>公务出行租车经费</t>
  </si>
  <si>
    <t>30239</t>
  </si>
  <si>
    <t>530300210000000018982</t>
  </si>
  <si>
    <t>行政人员公务交通补贴</t>
  </si>
  <si>
    <t>530300210000000018976</t>
  </si>
  <si>
    <t>30301</t>
  </si>
  <si>
    <t>30305</t>
  </si>
  <si>
    <t>530300241100002468248</t>
  </si>
  <si>
    <t>遗属生活补助资金</t>
  </si>
  <si>
    <t>530300210000000018972</t>
  </si>
  <si>
    <t>公务员医疗费</t>
  </si>
  <si>
    <t>30111</t>
  </si>
  <si>
    <t>530300210000000018974</t>
  </si>
  <si>
    <t>离休人员医疗统筹费(行政)</t>
  </si>
  <si>
    <t>30307</t>
  </si>
  <si>
    <t>530300210000000018975</t>
  </si>
  <si>
    <t>退休公务员医疗费</t>
  </si>
  <si>
    <t>530300241100002263895</t>
  </si>
  <si>
    <t>其他人员支出</t>
  </si>
  <si>
    <t>30199</t>
  </si>
  <si>
    <t>530300241100002289936</t>
  </si>
  <si>
    <t>预算05-1表</t>
  </si>
  <si>
    <t>项目支出预算表（其他运转类、特定目标类项目）</t>
  </si>
  <si>
    <t>项目分类</t>
  </si>
  <si>
    <t>经济科目编码</t>
  </si>
  <si>
    <t>经济科目名称</t>
  </si>
  <si>
    <t>本年拨款</t>
  </si>
  <si>
    <t>其中：本次下达</t>
  </si>
  <si>
    <t>《曲靖市人民政府公报》编印费及政府信息公开工作经费</t>
  </si>
  <si>
    <t>专项业务类</t>
  </si>
  <si>
    <t>530300200000000001571</t>
  </si>
  <si>
    <t>30202</t>
  </si>
  <si>
    <t>单位自有资金专项经费</t>
  </si>
  <si>
    <t>事业发展类</t>
  </si>
  <si>
    <t>530300231100001375605</t>
  </si>
  <si>
    <t>督办及调研工作经费</t>
  </si>
  <si>
    <t>530300200000000000353</t>
  </si>
  <si>
    <t>应急管理工作经费</t>
  </si>
  <si>
    <t>530300200000000000962</t>
  </si>
  <si>
    <t>30206</t>
  </si>
  <si>
    <t>30207</t>
  </si>
  <si>
    <t>政府办机关专项经费</t>
  </si>
  <si>
    <t>530300210000000017820</t>
  </si>
  <si>
    <t>30227</t>
  </si>
  <si>
    <t>31002</t>
  </si>
  <si>
    <t>政府门户网站运营维护专项经费</t>
  </si>
  <si>
    <t>530300200000000000278</t>
  </si>
  <si>
    <t>政务信息工作经费</t>
  </si>
  <si>
    <t>530300200000000000758</t>
  </si>
  <si>
    <t>曲靖市人民政府驻北京联络处对外联络专项经费</t>
  </si>
  <si>
    <t>530300231100001214686</t>
  </si>
  <si>
    <t>30214</t>
  </si>
  <si>
    <t>30226</t>
  </si>
  <si>
    <t>曲靖市人民政府驻北京联络处业务用房租赁专项资金</t>
  </si>
  <si>
    <t>530300231100001259054</t>
  </si>
  <si>
    <t>驻环勃海地区驻点招商工作经费</t>
  </si>
  <si>
    <t>530300241100002464455</t>
  </si>
  <si>
    <t>往来款专项资金</t>
  </si>
  <si>
    <t>530300221100000669468</t>
  </si>
  <si>
    <t>招商引资工作经费</t>
  </si>
  <si>
    <t>530300210000000017748</t>
  </si>
  <si>
    <t>驻昆办对外联络专项经费</t>
  </si>
  <si>
    <t>530300200000000001513</t>
  </si>
  <si>
    <t>驻昆办机关运行维护经费</t>
  </si>
  <si>
    <t>530300200000000001208</t>
  </si>
  <si>
    <t>预算05-2表</t>
  </si>
  <si>
    <t>项目支出绩效目标表（本次下达）</t>
  </si>
  <si>
    <t>项目年度绩效目标</t>
  </si>
  <si>
    <t>一级指标</t>
  </si>
  <si>
    <t>二级指标</t>
  </si>
  <si>
    <t>三级指标</t>
  </si>
  <si>
    <t>指标性质</t>
  </si>
  <si>
    <t>指标值</t>
  </si>
  <si>
    <t>度量单位</t>
  </si>
  <si>
    <t>指标属性</t>
  </si>
  <si>
    <t>指标内容</t>
  </si>
  <si>
    <t>（一）负责联系协调新闻媒介，做好市政府和市政府办公室的新闻宣传工作。
（二）围绕市委、市政府的中心工作，积极宣传报道全市改革开放和经济社会发展的新情况、新成就和新举措。
（三）负责对市政府和市政府办公室工作进行经常性宣传报道。
（四）负责协调驻曲靖市新闻单位对市政府重要内、外活动的宣传报道。
（五）根据市政府和市政府办公室领导的安排，负责协助来我市的新闻工作者进行采访报道工作。
（六）负责会同有关部门做好市政府新闻发布会的准备工作。管理市政府各工作部门和驻曲各单位的新闻发布会工作。
（七）负责《曲靖市人民政府公报》的组稿、编辑、送印、校对和发行工作。</t>
  </si>
  <si>
    <t>产出指标</t>
  </si>
  <si>
    <t>数量指标</t>
  </si>
  <si>
    <t>编印期数</t>
  </si>
  <si>
    <t>&gt;=</t>
  </si>
  <si>
    <t>%</t>
  </si>
  <si>
    <t>定性指标</t>
  </si>
  <si>
    <t>反映公报编印期数的情况。</t>
  </si>
  <si>
    <t>（一）负责联系协调新闻媒介，做好市政府和市政府办公室的新闻宣传工作。
（二）围绕市委、市政府的中心工作，积极宣传报道全市改革开放和经济社会发展的新情况、新成就和新举措。
（三）负责对市政府和市政府办公室工作进行经常性宣传报道。
（四）负责协调驻曲新闻单位对市政府重要内、外活动的宣传报道。
（五）根据市政府和市政府办公室领导的安排，负责协助来我市的新闻工作者进行采访报道工作。
（六）负责会同有关部门做好市政府新闻发布会的准备工作。管理市政府各工作部门和驻曲各单位的新闻发布会工作。
（七）负责《曲靖市人民政府公报》的组稿、编辑、送印、校对和发行工作。</t>
  </si>
  <si>
    <t>质量指标</t>
  </si>
  <si>
    <t>公报编印合格率</t>
  </si>
  <si>
    <t>=</t>
  </si>
  <si>
    <t>100</t>
  </si>
  <si>
    <t>反映公报编印合格情况。
公报编印合格率=公报编印合格量/编印总量*100%</t>
  </si>
  <si>
    <t>时效指标</t>
  </si>
  <si>
    <t>公开时效</t>
  </si>
  <si>
    <t>天</t>
  </si>
  <si>
    <t>反映政府依申请公开信息的时效性情况。</t>
  </si>
  <si>
    <t>效益指标</t>
  </si>
  <si>
    <t>社会效益指标</t>
  </si>
  <si>
    <t>公报阅读量</t>
  </si>
  <si>
    <t>人次</t>
  </si>
  <si>
    <t>反映公报阅读量的情况。</t>
  </si>
  <si>
    <t>信息公开办结率</t>
  </si>
  <si>
    <t>反映依申请公开信息的办结情况。
信息公开办结率=实际办结数/申请数*100%</t>
  </si>
  <si>
    <t>满意度指标</t>
  </si>
  <si>
    <t>服务对象满意度指标</t>
  </si>
  <si>
    <t>使用对象满意率</t>
  </si>
  <si>
    <t>反映政府依申请公开信息服务对象满意的情况。
使用对象满意度=较满意和满意的问卷数/问卷调查总数*100%</t>
  </si>
  <si>
    <t>阅读(使用)单位（人员）满意度</t>
  </si>
  <si>
    <t>90</t>
  </si>
  <si>
    <t>反映阅读(使用)人员满意度情况。
阅读(使用)单位（人员）满意度=较满意和满意的问卷数/问卷调查总数*100%</t>
  </si>
  <si>
    <t>根据履行职能、发展事业的需要，年度内未使用完的单位自有资金滚动到下一年进行使用，完成各项保险扣款、住房公积金扣款、民生调查等资金的核算。</t>
  </si>
  <si>
    <t>经费核算准确率</t>
  </si>
  <si>
    <t>反映经费核算的情况。
经费核算准确率=经费核算额/应付额*100%</t>
  </si>
  <si>
    <t>政策知晓率</t>
  </si>
  <si>
    <t>反映民生调查对象对民生领域政策知晓情况。
政策知晓率=调查中民生政策知晓人数/调查总人数*100%</t>
  </si>
  <si>
    <t>受益对象满意度</t>
  </si>
  <si>
    <t>反映获补助受益对象的满意程度。</t>
  </si>
  <si>
    <t>以习近平新时代中国特色社会主义思想为指导，以信息化工作为引领，以全市经济社会软环境建设和“七项制度”建立为重点，及时发布软环境建设及“七项制度”建立的重大决策、行政法规、规范性文件等权威信息，实施网上政务公开；以服务公众和企业为重点，积极开展网上公共服务，推进依法行政；增进政府与公众的沟通交流，接受公众监督，增强政府工作透明度。
市政府门户网站由曲靖市人民政府主办，市工业信息化委承办，市电子政务网管中心和曲靖珠江网负责运行维护，网站内容由各县（市、区）人民政府、市直各部门分别进行更新维护，充分发挥各县（市、区）、各部门的积极性，促进信息资源的共享与利用。依法及时发布与经济调节、市场监管、社会管理、公共服务等政府行政事务相关的信息，确保信息全面、准确、权威，构建网上政务公开主渠道。充分利用先进的信息技术，整合信息资源和服务项目，努力为公众提供快捷、方便的服务。2024年，计划政府门户网服务单位数在100户以上，运维成本低于100万元，使用对象对信息系统使用的满意度达到90%以上。</t>
  </si>
  <si>
    <t>政府门户网站用户数量</t>
  </si>
  <si>
    <t>个</t>
  </si>
  <si>
    <t>定量指标</t>
  </si>
  <si>
    <t>反映政府门户网的用户情况</t>
  </si>
  <si>
    <t>运维完成率</t>
  </si>
  <si>
    <t>反映政府门户网站运维完成情况</t>
  </si>
  <si>
    <t>门户网站使用率</t>
  </si>
  <si>
    <t>反映政府门户网站使用的情况</t>
  </si>
  <si>
    <t>运营维护时效</t>
  </si>
  <si>
    <t>小时</t>
  </si>
  <si>
    <t>反映项目维护运营时限的情况</t>
  </si>
  <si>
    <t>成本指标</t>
  </si>
  <si>
    <t>维护成本</t>
  </si>
  <si>
    <t>&lt;=</t>
  </si>
  <si>
    <t>90万元</t>
  </si>
  <si>
    <t>万元</t>
  </si>
  <si>
    <t>反映项目运营成本情况</t>
  </si>
  <si>
    <t>促进信息资源共享利用</t>
  </si>
  <si>
    <t>有效促进</t>
  </si>
  <si>
    <t>是/否</t>
  </si>
  <si>
    <t>反映项目的实施对市直部门政务信息公开的促进情况。</t>
  </si>
  <si>
    <t>网站留言办结率</t>
  </si>
  <si>
    <t>反映政府网站留言办结情况。政务网站留言办结率=按时办结的政务网站留言条数/政务网站留言总数*100%</t>
  </si>
  <si>
    <t>使用人员满意度</t>
  </si>
  <si>
    <t>反映使用对象对信息系统使用的满意度</t>
  </si>
  <si>
    <t>应急值守落实24小时应急值守，保持电话、传真、电台时刻处于良好状态；突发事件处置快速高效，信息报送规范、准确、完整；应急管理宣传教育到位，培训演练取得实效。</t>
  </si>
  <si>
    <t>督促检查值班工作县区覆盖数</t>
  </si>
  <si>
    <t>反映实际督促检查值班工作覆盖的县区数量情况。</t>
  </si>
  <si>
    <t>应急突发事件处理完成率</t>
  </si>
  <si>
    <t>反映处理应急事件的完成情况。                                                                                                                                                                                                                                                                                            应急突发事件处理完成率=实际处理的应急突发事件数/实际发生的应急突发事件数*100%</t>
  </si>
  <si>
    <t>督促检查值班工作次数</t>
  </si>
  <si>
    <t>次</t>
  </si>
  <si>
    <t>反映实际督促检查全市值班工作的次数情况。</t>
  </si>
  <si>
    <t>值班人员在岗率</t>
  </si>
  <si>
    <t>反映值班工作人员全天在岗的情况。
班人员在岗率=实际在岗工时/应在岗工时*100%</t>
  </si>
  <si>
    <t>应急突发事件报送时限</t>
  </si>
  <si>
    <t>反映应急突发事件上报时长的情况。</t>
  </si>
  <si>
    <t>可持续影响指标</t>
  </si>
  <si>
    <t>应急处置能力</t>
  </si>
  <si>
    <t>有效提升</t>
  </si>
  <si>
    <t>有效维护</t>
  </si>
  <si>
    <t>反映应急处置能力的提升情况。</t>
  </si>
  <si>
    <t>群众对突事件处理工作的满意程度</t>
  </si>
  <si>
    <t>93</t>
  </si>
  <si>
    <t>反映群众对突事件处理工作的满意情况。
群众对突事件处理工作的满意程度=较满意和满意的问卷数/问卷调查总数*100%</t>
  </si>
  <si>
    <t>1.紧紧围绕全市中心和大局，及时、准确、全面为上级政府、本级政府、下级政府领导服务，有效发挥政务信息的辅政作用；2.立足曲靖实际，挖掘亮点，积极向省政府办公厅报送新情况、新问题、新思路、新举措、新经验，反映工作成效，宣传典型经验，促成问题解决，推动工作发展；3.健全和完善全市政府系统政务信息工作制度，实施年度信息工作目标管理考核，开展信息调研和业务指导；4.召开全市政府系统政务信息工作会议、全市政府系统政务信息培训会议，组织各基层信息工作人员到市政府办公室参加顶岗培训；5.认真上报《曲靖快报》，编发《曲靖要情》、《舆情专报》、《党建工作》。</t>
  </si>
  <si>
    <t>编发《信息专报》期数</t>
  </si>
  <si>
    <t>期</t>
  </si>
  <si>
    <t>反映编撰上报市政府领导《信息专报》数量的情况。</t>
  </si>
  <si>
    <t>1.紧紧围绕全市中心和大局，及时、准确、全面为上级政府、本级政府、下级政府领导服务，有效发挥政务信息的辅政作用；2.立足曲靖实际，挖掘亮点，积极向省政府办公厅报送新情况、新问题、新思路、新举措、新经验，反映工作成效，宣传典型经验，促成问题解决，推动工作发展；3.健全和完善全市政府系统政务信息工作制度，实施年度信息工作目标管理考核，开展信息调研和业务指导；4.召开全市政府系统政务信息工作会议、全市政府系统政务信息培训会议，组织基层信息工作人员到市政府办公室参加顶岗培训；5.认真上报《曲靖快报》，编发《曲靖要情》、《舆情专报》、《党建工作》。</t>
  </si>
  <si>
    <t>编发《曲靖要情》期数</t>
  </si>
  <si>
    <t>30</t>
  </si>
  <si>
    <t>反映整理印发《曲靖要情》数量的情况。</t>
  </si>
  <si>
    <t>上报《舆情信息》期数</t>
  </si>
  <si>
    <t>600</t>
  </si>
  <si>
    <t>条</t>
  </si>
  <si>
    <t>反映上报省政府办公厅《信息快报》数量的情况。</t>
  </si>
  <si>
    <t>被采用新闻稿件数量</t>
  </si>
  <si>
    <t>件</t>
  </si>
  <si>
    <t>反映向《曲靖日报》、珠江网站、曲靖M推送并被采用新闻稿件数量的情况。</t>
  </si>
  <si>
    <t>报送信息领导批示量</t>
  </si>
  <si>
    <t>反映政务信息被领导批示的情况。</t>
  </si>
  <si>
    <t>信息使用者满意度</t>
  </si>
  <si>
    <t>98</t>
  </si>
  <si>
    <t>反映作息使用者对政务信息工作的满意度情况。
信息使用者对政务信息工作的满意度=较满意和满意的问卷数/问卷调查总数*100%</t>
  </si>
  <si>
    <t>1.根据市委、市政府安排，负责党中央、国务院，省委、省政府，以及市委、市人大和市政协领导重要批示贯彻落实情况的督促检查及反馈；2.对省人民政府和市人民政府重大决策部署的贯彻落实情况进行督查调研；3.对市人民政府重大决策、重要工作、重大项目贯彻落实及推进情况进行督促检查；4.对市人民政府领导重要批示和指示事项中交办的督查事项进行督办；5.负责对《政府工作报告》中提出的各项目标任务进行分解、督办，负责对市人民政府重要文件、重要会议决定事项中需督查事项进行督办；6.负责对全市重大工作及群众关心的热点、难点问题进行调查研究，并提出意见和建议，书面报市委、市政府；完成市委、市政府领导交办的其他工作任务。</t>
  </si>
  <si>
    <t>督查次数</t>
  </si>
  <si>
    <t>反映督查干部培训人数情况。</t>
  </si>
  <si>
    <t>督查督办任务完成率</t>
  </si>
  <si>
    <t>95</t>
  </si>
  <si>
    <t>反映督查督办任务完成情况。督查督办任务完成率=实际完成督查督办任务量/计划完成督查督办任务量*100%</t>
  </si>
  <si>
    <t>调研次数</t>
  </si>
  <si>
    <t>反映课题调研、专题调研数量的情况。</t>
  </si>
  <si>
    <t>完成调研报告数量</t>
  </si>
  <si>
    <t>反映完成调研报告、课题报告数量情况</t>
  </si>
  <si>
    <t>整改问题回访率</t>
  </si>
  <si>
    <t>反映国务院大督查、省政府综合督查事项整改问题回访情况。
整改问题回访率=回访核查任务量/整改问题任务量*100%</t>
  </si>
  <si>
    <t>履职能力提升</t>
  </si>
  <si>
    <t>反映督查干部的履职能力提升情况。</t>
  </si>
  <si>
    <t>意见建议被采纳次数</t>
  </si>
  <si>
    <t>反映建议、意见被采纳情况</t>
  </si>
  <si>
    <t>督查督办综合评分</t>
  </si>
  <si>
    <t>92</t>
  </si>
  <si>
    <t>分</t>
  </si>
  <si>
    <t>反映市政府领导、市政府办公室对市直有关部门督查督办的综合评定情况。</t>
  </si>
  <si>
    <t>调研对象满意度</t>
  </si>
  <si>
    <t>反映调研对象满意情况。
调研对象满意度=较满意和满意的问卷数/问卷调查总数*100%</t>
  </si>
  <si>
    <t>确保单位正常运转，做好“三办”“三服务”工作。</t>
  </si>
  <si>
    <t>聘用人员人数</t>
  </si>
  <si>
    <t>人</t>
  </si>
  <si>
    <t xml:space="preserve">保单位正常运转，聘用编外人员30人
</t>
  </si>
  <si>
    <t>服务质量提升率</t>
  </si>
  <si>
    <t xml:space="preserve">提升服务质量和服务水平
</t>
  </si>
  <si>
    <t>服务对象满意率</t>
  </si>
  <si>
    <t xml:space="preserve">提高服务对象满意率
</t>
  </si>
  <si>
    <t>通过该项目，保障市政府办“三办三服务”水平明显提高。市级部门、人民群众满意度90%以上，内部环境达到省级文明单位标准以上，消防绝对安全无事故，局部维修部门满意度90%以上，会务工作满意度90%以上。</t>
  </si>
  <si>
    <t>办公用品及设备购置完成率</t>
  </si>
  <si>
    <t>反映办公用品购置完成情况</t>
  </si>
  <si>
    <t>聘请劳务人员数</t>
  </si>
  <si>
    <t>反映聘请劳务人员数量</t>
  </si>
  <si>
    <t>提供舒适的办公环境</t>
  </si>
  <si>
    <t>作用明显</t>
  </si>
  <si>
    <t>反映舒适度</t>
  </si>
  <si>
    <t>外来办事人员、机关工作人员满意度</t>
  </si>
  <si>
    <t>反映满意度</t>
  </si>
  <si>
    <t>为更好地发挥好驻外机构履行流动党员管理、招商引资、政务联络、公务、商务接待等职能职责，保证机关正常运转；需要租赁房屋面积499.98平方米用作客商服务、商务洽谈、地方特色产业和文化展示等内容。</t>
  </si>
  <si>
    <t>租赁房屋面积</t>
  </si>
  <si>
    <t>499</t>
  </si>
  <si>
    <t>平方米</t>
  </si>
  <si>
    <t>根据绩效考核方案评分</t>
  </si>
  <si>
    <t>提供保障有效性、及时性</t>
  </si>
  <si>
    <t>反映提供服务保障的有效性和及时性。有效性=有效满意数量/提供数量*100%，提供保障是否及时。</t>
  </si>
  <si>
    <t>服务对象满意度。</t>
  </si>
  <si>
    <t>反映服务对象对项目实施效果的满意程度。服务对象满意度=较满意和满意的问卷数/问卷调查总数*100%</t>
  </si>
  <si>
    <t>为保证对外联络工作的正常开展，充分发挥对外联络工作“助推器”和办事处的桥梁、纽带、窗口作用，为全市经济社会发展做出积极贡献。</t>
  </si>
  <si>
    <t>服务保障人次</t>
  </si>
  <si>
    <t>120</t>
  </si>
  <si>
    <t>反映服务保障人次的情况。</t>
  </si>
  <si>
    <t>服务对象满意度</t>
  </si>
  <si>
    <t>驻环渤海地区驻点招商工作经费</t>
  </si>
  <si>
    <t>一是建立招商资源库。挖掘掌握有投资意向的客商信息，及时发布曲靖投资信息及政策。二是推进区域合作。做好政务联络、经济协作、友好往来等工作。三是服务精准招商。引荐邀请优质企业赴曲靖考察洽谈。四是做好招才引智。积极为曲靖市招才引智工作提供平台和条件，输送优秀人才。</t>
  </si>
  <si>
    <t>引荐一批企业赴曲实地考察</t>
  </si>
  <si>
    <t>家</t>
  </si>
  <si>
    <t>引荐有投资意向的市外企业赴曲靖实地考察20家以上</t>
  </si>
  <si>
    <t>一是建立招商资源。挖掘掌握有投资意向的客商信息，及时发布曲靖投资信息及政策。二是推进区域合作。做好政务联络、经济协作、友好往来等工作。三是服务精准招商。引荐邀请优质企业赴曲靖考察洽谈。四是做好招才引智。积极为曲靖市招才引智工作提供平台和条件，输送优秀人才。</t>
  </si>
  <si>
    <t>拜访目标企业数</t>
  </si>
  <si>
    <t>80</t>
  </si>
  <si>
    <t>新拜访企业80家以上</t>
  </si>
  <si>
    <t>项目完成及时率</t>
  </si>
  <si>
    <t>反映项目是否按时完成</t>
  </si>
  <si>
    <t>经济效益指标</t>
  </si>
  <si>
    <t>引进新立项产业类项目计划投资额</t>
  </si>
  <si>
    <t>亿元</t>
  </si>
  <si>
    <t>牵头或参与引进新立项产业类项目计划投资总额10亿元以上</t>
  </si>
  <si>
    <t>加强人才储备，助力曲靖高质量发展</t>
  </si>
  <si>
    <t>收集曲靖籍在外人士信息100条以上</t>
  </si>
  <si>
    <t>服务驻地区域落户曲靖企业满意度</t>
  </si>
  <si>
    <t>服务驻地区域落户曲靖企业满意度高</t>
  </si>
  <si>
    <t>保障编外人员工资及社保发放。</t>
  </si>
  <si>
    <t>工资发放人数</t>
  </si>
  <si>
    <t>人(人次、家)</t>
  </si>
  <si>
    <t>反映获补助人员、企业的数量情况，也适用补贴、资助等形式的补助。</t>
  </si>
  <si>
    <t>兑现准确率</t>
  </si>
  <si>
    <t>反映补助准确发放的情况。
补助兑现准确率=补助兑付额/应付额*100%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</si>
  <si>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</si>
  <si>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</si>
  <si>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</si>
  <si>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</si>
  <si>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带动人均增收</t>
  </si>
  <si>
    <t>元</t>
  </si>
  <si>
    <t>反映补助带动人均增收的情况。</t>
  </si>
  <si>
    <t>反映补助政策的宣传效果情况。
政策知晓率=调查中补助政策知晓人数/调查总人数*100%</t>
  </si>
  <si>
    <t>生活状况改善</t>
  </si>
  <si>
    <t>反映补助促进受助对象生活状况改善的情况。</t>
  </si>
  <si>
    <t>为更好地发挥好驻外机构履行流动党员管理、招商引资、政务联络、公务、商务接待等职能职责，保证机关正常运转。</t>
  </si>
  <si>
    <t>组织活动次数</t>
  </si>
  <si>
    <t>反映开展专题党课、党务培训、劳动技能培训等活动情况。</t>
  </si>
  <si>
    <t>1500</t>
  </si>
  <si>
    <t>参加培训人次</t>
  </si>
  <si>
    <t>200</t>
  </si>
  <si>
    <t>反映参加培训累计人次。</t>
  </si>
  <si>
    <t>接待合规率</t>
  </si>
  <si>
    <t>"反映接待过程、经费使用的合规情况。接待合规率=抽检中合规额/抽检额*100%"</t>
  </si>
  <si>
    <t>培训合格率</t>
  </si>
  <si>
    <t>"反映培训效果。培训合格率=培训合格的学员数量/参训学员数量*100%"</t>
  </si>
  <si>
    <t>培训项目完成率</t>
  </si>
  <si>
    <t>"反映安排培训项目的完成情况。培训项目完成率-完成培训项目数/计划数*100%"</t>
  </si>
  <si>
    <t>培训出勤率</t>
  </si>
  <si>
    <t>"反映培训活动的出勤情况。培训出勤率=培训出勤人数/计划培训人数*100%"</t>
  </si>
  <si>
    <t>服务对象对项目实施效果的满意程度。</t>
  </si>
  <si>
    <t>培训学员满意度</t>
  </si>
  <si>
    <t>反映培训学员的满意度情况。</t>
  </si>
  <si>
    <t>接待人员满意度</t>
  </si>
  <si>
    <t>反映接待人员对接待工作的满意程度。</t>
  </si>
  <si>
    <t>协助市委、市政府在昆开展公务活动；通过服务招商引资、开展政务联络，进一步宣传、推介曲靖，做好与省直部门、驻昆投资企业的沟通联系，为曲靖的发展营造良好的外部环境，创建多渠道的交流平台，充分发挥好驻外机构的职责和职能。</t>
  </si>
  <si>
    <t>协助市委、政府在昆开展公务活动；通过服务招商引资、开展政务联络，进一步宣传、推介曲靖，做好与省直部门、驻昆投资企业的沟通联系，为曲靖的发展营造良好的外部环境，创建多渠道的交流平台，充分发挥好驻外机构的职责和职能。</t>
  </si>
  <si>
    <t>接访任务完成率</t>
  </si>
  <si>
    <t>反映接访任务完成的情况。
接访任务完成率=实际完成的接访任务量/计划完成的接访任务量*100%</t>
  </si>
  <si>
    <t>项目任务完成率</t>
  </si>
  <si>
    <t>"反映项目任务完成情况。项目任务完成率=实际任务完成数/计划任务数*100%"</t>
  </si>
  <si>
    <t>慰问次数</t>
  </si>
  <si>
    <t>反映慰问的次数情况。</t>
  </si>
  <si>
    <t>招商推介会推荐企业数</t>
  </si>
  <si>
    <t>反映招商推介会推荐企业的数量。</t>
  </si>
  <si>
    <t>招商引资额增长率</t>
  </si>
  <si>
    <t>反映招商引资额逐年增长的情况。
招商引资额增长率=（本年数-上年数）/上年数*100%</t>
  </si>
  <si>
    <t>营商环境政策文件公布率</t>
  </si>
  <si>
    <t>"反映优化的营商环境政策文件的公布情况。营商环境政策文件公布率=营商环境政策文件公布数/营商环境政策文件总数*100%"</t>
  </si>
  <si>
    <t>部门正常运转率</t>
  </si>
  <si>
    <t>反映部门运转情况</t>
  </si>
  <si>
    <t>服务对象对项目实施效果的满意程度</t>
  </si>
  <si>
    <t>社会群众评价良好率</t>
  </si>
  <si>
    <t>反映项目实施后，社会群众对政府部门工作评价的情况。社会群众评价良好率=对相关部门党风廉政情况评价好、较好的被调查人数/被调查人数*100%</t>
  </si>
  <si>
    <t>按照市委、市政府的要求，成立曲靖市人民政府驻西南地区招商局，与中共曲靖市委驻昆明流动党员管理工作委员会、曲靖市人民政府驻昆明办事处实行“三块牌子一套班子”。主要负责西南片区开展招商引资，推进区域经济合作，开展精准招商，发布招商信息，进一步宣传、推介曲靖，积极协助县（市、区）引进企业赴曲考察投资，做好与驻昆投资企业及行业协会的沟通联系，组织企业家赴曲考察洽谈，为曲靖经济建设添砖加瓦。</t>
  </si>
  <si>
    <t>重点产业赴省外招商次数</t>
  </si>
  <si>
    <t>反映重点产业赴外开展精准招商的次数情况。</t>
  </si>
  <si>
    <t>外出开展招商 次数</t>
  </si>
  <si>
    <t xml:space="preserve"> 10</t>
  </si>
  <si>
    <t xml:space="preserve">实施方案 </t>
  </si>
  <si>
    <t>引进省外到位资金增长率</t>
  </si>
  <si>
    <t>8.5</t>
  </si>
  <si>
    <t>反映引进省外到位资金增长情况。
引进省外到位资金增长率=（本年引进省外到位资金-上年引进省外到位资金）/上年引进省外到位资金*100%</t>
  </si>
  <si>
    <t>带动实际投资</t>
  </si>
  <si>
    <t>反映项目实施后能带动我省实际投资情况。</t>
  </si>
  <si>
    <t>外资投入增长率</t>
  </si>
  <si>
    <t>0.5</t>
  </si>
  <si>
    <t>反映项目的实施有效推动了外资投入情况。
外资投入增长率=（兑现年度外资投入-兑现年度上年外资投入）/兑现年度上年外资投入*100%</t>
  </si>
  <si>
    <t>有效推动曲靖经济发展</t>
  </si>
  <si>
    <t xml:space="preserve">90 </t>
  </si>
  <si>
    <t xml:space="preserve">实施方案  </t>
  </si>
  <si>
    <t>外商满意度</t>
  </si>
  <si>
    <t>反映外商投资授奖企业对招商奖励工作的满意程度。</t>
  </si>
  <si>
    <t>外来投资客商对招商工作满意度</t>
  </si>
  <si>
    <t>反映通过对外来投资客商问卷调查，反映其对营商环境满意度情况。</t>
  </si>
  <si>
    <t>核算单位上级补助资金和其他收入资金。</t>
  </si>
  <si>
    <t>资金支付率</t>
  </si>
  <si>
    <t>机关运转率</t>
  </si>
  <si>
    <t>机关人员满意度</t>
  </si>
  <si>
    <t>预算05-3表</t>
  </si>
  <si>
    <t>项目支出绩效目标表（另文下达）</t>
  </si>
  <si>
    <t>单位名称、项目名称</t>
  </si>
  <si>
    <t>说明：曲靖市人民政府办公室2024年无项目支出（另文下达），故此表为空。</t>
  </si>
  <si>
    <t>预算06表</t>
  </si>
  <si>
    <t>政府性基金预算支出预算表</t>
  </si>
  <si>
    <t>单位名称：预算科</t>
  </si>
  <si>
    <t>单位名称</t>
  </si>
  <si>
    <t>本年政府性基金预算支出</t>
  </si>
  <si>
    <t>说明：曲靖市人民政府办公室2024年无政府性基金预算支出，故此表为空。</t>
  </si>
  <si>
    <t>预算07表</t>
  </si>
  <si>
    <t>国有资本经营预算支出预算表</t>
  </si>
  <si>
    <t>本年国有资本经营预算支出</t>
  </si>
  <si>
    <t>说明：曲靖市人民政府办公室2024年无国有资本经营预算支出，故此表为空。</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</si>
  <si>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</si>
  <si>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</si>
  <si>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</si>
  <si>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</si>
  <si>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</si>
  <si>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</si>
  <si>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</si>
  <si>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</si>
  <si>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</si>
  <si>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</si>
  <si>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</si>
  <si>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80400007</t>
  </si>
  <si>
    <t>C23090199 其他印刷服务</t>
  </si>
  <si>
    <t>批</t>
  </si>
  <si>
    <t>计算机</t>
  </si>
  <si>
    <t>A02010100 计算机</t>
  </si>
  <si>
    <t>办公家具</t>
  </si>
  <si>
    <t>A05000000 家具和用具</t>
  </si>
  <si>
    <t>公车保险</t>
  </si>
  <si>
    <t>C1804010201 机动车保险服务</t>
  </si>
  <si>
    <t>公车维修</t>
  </si>
  <si>
    <t>C23120301 车辆维修和保养服务</t>
  </si>
  <si>
    <t>公车加油</t>
  </si>
  <si>
    <t>C23120302 车辆加油、添加燃料服务</t>
  </si>
  <si>
    <t>C21040001 物业管理服务</t>
  </si>
  <si>
    <t>预算08-2表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</si>
  <si>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</si>
  <si>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</si>
  <si>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</si>
  <si>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</si>
  <si>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</si>
  <si>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</si>
  <si>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</si>
  <si>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</si>
  <si>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</si>
  <si>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说明：曲靖市人民政府办公室2024年无政府购买服务支出，故此表为空。</t>
  </si>
  <si>
    <t>预算09-1表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</si>
  <si>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</si>
  <si>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</si>
  <si>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</si>
  <si>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</si>
  <si>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</si>
  <si>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</si>
  <si>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</si>
  <si>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</si>
  <si>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</si>
  <si>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</si>
  <si>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</si>
  <si>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</si>
  <si>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</si>
  <si>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</si>
  <si>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说明：曲靖市人民政府办公室2024年无市对下转移支付预算支出，故此表为空。</t>
  </si>
  <si>
    <t>预算09-2表</t>
  </si>
  <si>
    <t>市对下转移支付绩效目标表</t>
  </si>
  <si>
    <t>预算10表</t>
  </si>
  <si>
    <t>新增资产配置表</t>
  </si>
  <si>
    <t>资产类别</t>
  </si>
  <si>
    <t>资产分类代码.名称</t>
  </si>
  <si>
    <t>资产名称</t>
  </si>
  <si>
    <t>计量单位</t>
  </si>
  <si>
    <t>财政部门批复数（万元）</t>
  </si>
  <si>
    <t>单价</t>
  </si>
  <si>
    <t>金额</t>
  </si>
  <si>
    <t>通用设备</t>
  </si>
  <si>
    <t>A02 办公设备采购</t>
  </si>
  <si>
    <t>办公设备采购</t>
  </si>
  <si>
    <t>台</t>
  </si>
  <si>
    <t>家具用具</t>
  </si>
  <si>
    <t>A06 办公家具购置</t>
  </si>
  <si>
    <t>办公家具购置</t>
  </si>
  <si>
    <t>预算11表</t>
  </si>
  <si>
    <t>上级补助项目支出预算表</t>
  </si>
  <si>
    <t>上级补助</t>
  </si>
  <si>
    <t>预算12表</t>
  </si>
  <si>
    <t>部门项目中期规划预算表</t>
  </si>
  <si>
    <t>项目级次</t>
  </si>
  <si>
    <t>2024年</t>
  </si>
  <si>
    <t>2025年</t>
  </si>
  <si>
    <t>2026年</t>
  </si>
  <si>
    <t>116 其他人员支出</t>
  </si>
  <si>
    <t>本级</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</si>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</sst>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_);[Red]\-0.00\ "/>
    <numFmt numFmtId="179" formatCode="#,##0.00;\-#,##0.00;;@"/>
    <numFmt numFmtId="180" formatCode="hh:mm:ss"/>
    <numFmt numFmtId="181" formatCode="#,##0;\-#,##0;;@"/>
    <numFmt numFmtId="182" formatCode="_(* #,##0.00_);_(* \(#,##0.00\);_(* &quot;-&quot;??_);_(@_)"/>
  </numFmts>
  <fonts count="49">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9"/>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Microsoft YaHei UI"/>
      <charset val="134"/>
    </font>
    <font>
      <b/>
      <sz val="9"/>
      <color rgb="FF000000"/>
      <name val="宋体"/>
      <charset val="134"/>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3" borderId="17" applyNumberFormat="0" applyAlignment="0" applyProtection="0">
      <alignment vertical="center"/>
    </xf>
    <xf numFmtId="0" fontId="36" fillId="4" borderId="18" applyNumberFormat="0" applyAlignment="0" applyProtection="0">
      <alignment vertical="center"/>
    </xf>
    <xf numFmtId="0" fontId="37" fillId="4" borderId="17" applyNumberFormat="0" applyAlignment="0" applyProtection="0">
      <alignment vertical="center"/>
    </xf>
    <xf numFmtId="0" fontId="38" fillId="5"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3">
      <alignment horizontal="center" vertical="center"/>
      <protection locked="0"/>
    </xf>
    <xf numFmtId="0" fontId="1" fillId="0" borderId="0">
      <alignment horizontal="right" vertical="center"/>
      <protection locked="0"/>
    </xf>
    <xf numFmtId="0" fontId="25" fillId="0" borderId="0">
      <alignment horizontal="center" vertical="center"/>
    </xf>
    <xf numFmtId="0" fontId="4" fillId="0" borderId="9">
      <alignment horizontal="center" vertical="center" wrapText="1"/>
    </xf>
    <xf numFmtId="49" fontId="4" fillId="0" borderId="5">
      <alignment horizontal="center" vertical="center" wrapText="1"/>
    </xf>
    <xf numFmtId="0" fontId="1" fillId="0" borderId="2">
      <alignment horizontal="center" vertical="center" wrapText="1"/>
      <protection locked="0"/>
    </xf>
    <xf numFmtId="0" fontId="4" fillId="0" borderId="1">
      <alignment horizontal="center" vertical="center"/>
    </xf>
    <xf numFmtId="0" fontId="1" fillId="0" borderId="7">
      <alignment horizontal="center" vertical="center"/>
      <protection locked="0"/>
    </xf>
    <xf numFmtId="176" fontId="6" fillId="0" borderId="1">
      <alignment horizontal="right" vertical="center"/>
    </xf>
    <xf numFmtId="0" fontId="4" fillId="0" borderId="0">
      <alignment horizontal="left" vertical="center"/>
      <protection locked="0"/>
    </xf>
    <xf numFmtId="4" fontId="3" fillId="0" borderId="8">
      <alignment horizontal="right" vertical="center"/>
      <protection locked="0"/>
    </xf>
    <xf numFmtId="0" fontId="4" fillId="0" borderId="0"/>
    <xf numFmtId="0" fontId="1" fillId="0" borderId="5">
      <alignment horizontal="center" vertical="center" wrapText="1"/>
      <protection locked="0"/>
    </xf>
    <xf numFmtId="0" fontId="4" fillId="0" borderId="8">
      <alignment horizontal="center" vertical="center"/>
    </xf>
    <xf numFmtId="0" fontId="1" fillId="0" borderId="1">
      <alignment horizontal="center" vertical="center"/>
      <protection locked="0"/>
    </xf>
    <xf numFmtId="0" fontId="3" fillId="0" borderId="1">
      <alignment horizontal="right" vertical="center" wrapText="1"/>
    </xf>
    <xf numFmtId="0" fontId="3" fillId="0" borderId="8">
      <alignment horizontal="left" vertical="center"/>
    </xf>
    <xf numFmtId="0" fontId="4" fillId="0" borderId="10">
      <alignment horizontal="center" vertical="center" wrapText="1"/>
      <protection locked="0"/>
    </xf>
    <xf numFmtId="0" fontId="3" fillId="0" borderId="0">
      <alignment vertical="top"/>
      <protection locked="0"/>
    </xf>
    <xf numFmtId="0" fontId="4" fillId="0" borderId="6">
      <alignment horizontal="center" vertical="center"/>
    </xf>
    <xf numFmtId="0" fontId="46" fillId="0" borderId="0">
      <alignment vertical="top"/>
      <protection locked="0"/>
    </xf>
    <xf numFmtId="0" fontId="4" fillId="0" borderId="9">
      <alignment horizontal="center" vertical="center" wrapText="1"/>
      <protection locked="0"/>
    </xf>
    <xf numFmtId="0" fontId="3" fillId="0" borderId="0">
      <alignment horizontal="right" vertical="center"/>
    </xf>
    <xf numFmtId="0" fontId="3" fillId="0" borderId="7">
      <alignment horizontal="left" vertical="center"/>
      <protection locked="0"/>
    </xf>
    <xf numFmtId="4" fontId="3" fillId="0" borderId="1">
      <alignment horizontal="right" vertical="center"/>
      <protection locked="0"/>
    </xf>
    <xf numFmtId="0" fontId="3" fillId="0" borderId="8">
      <alignment horizontal="left" vertical="center" wrapText="1"/>
    </xf>
    <xf numFmtId="0" fontId="4" fillId="0" borderId="8">
      <alignment horizontal="center" vertical="center"/>
      <protection locked="0"/>
    </xf>
    <xf numFmtId="0" fontId="1" fillId="0" borderId="0"/>
    <xf numFmtId="49" fontId="1" fillId="0" borderId="1">
      <alignment horizontal="center"/>
    </xf>
    <xf numFmtId="0" fontId="1" fillId="0" borderId="0">
      <alignment vertical="top"/>
    </xf>
    <xf numFmtId="0" fontId="2" fillId="0" borderId="0">
      <alignment horizontal="center" vertical="center"/>
    </xf>
    <xf numFmtId="0" fontId="1" fillId="0" borderId="8">
      <alignment horizontal="center" vertical="center"/>
      <protection locked="0"/>
    </xf>
    <xf numFmtId="4" fontId="3" fillId="0" borderId="8">
      <alignment horizontal="right" vertical="center"/>
      <protection locked="0"/>
    </xf>
    <xf numFmtId="0" fontId="4" fillId="0" borderId="2">
      <alignment horizontal="center" vertical="center" wrapText="1"/>
      <protection locked="0"/>
    </xf>
    <xf numFmtId="49" fontId="4" fillId="0" borderId="1">
      <alignment horizontal="center" vertical="center"/>
      <protection locked="0"/>
    </xf>
    <xf numFmtId="0" fontId="3" fillId="0" borderId="0">
      <alignment horizontal="righ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 fillId="0" borderId="9">
      <alignment horizontal="center" vertical="center"/>
    </xf>
    <xf numFmtId="0" fontId="1" fillId="0" borderId="5">
      <alignment horizontal="center" vertical="center" wrapText="1"/>
      <protection locked="0"/>
    </xf>
    <xf numFmtId="0" fontId="1" fillId="0" borderId="0">
      <alignment vertical="center"/>
    </xf>
    <xf numFmtId="0" fontId="1" fillId="0" borderId="0"/>
    <xf numFmtId="0" fontId="4" fillId="0" borderId="2">
      <alignment horizontal="center" vertical="center" wrapText="1"/>
      <protection locked="0"/>
    </xf>
    <xf numFmtId="0" fontId="46" fillId="0" borderId="0">
      <alignment vertical="top"/>
      <protection locked="0"/>
    </xf>
    <xf numFmtId="0" fontId="2" fillId="0" borderId="0">
      <alignment horizontal="center" vertical="center"/>
    </xf>
    <xf numFmtId="0" fontId="3" fillId="0" borderId="0">
      <alignment horizontal="left" vertical="center"/>
      <protection locked="0"/>
    </xf>
    <xf numFmtId="0" fontId="1" fillId="0" borderId="0"/>
    <xf numFmtId="0" fontId="4" fillId="0" borderId="5">
      <alignment horizontal="center" vertical="center"/>
    </xf>
    <xf numFmtId="0" fontId="4" fillId="0" borderId="6">
      <alignment horizontal="center" vertical="center"/>
    </xf>
    <xf numFmtId="0" fontId="3" fillId="0" borderId="1">
      <alignment horizontal="left" vertical="top" wrapText="1"/>
    </xf>
    <xf numFmtId="0" fontId="4" fillId="0" borderId="3">
      <alignment horizontal="center" vertical="center" wrapText="1"/>
    </xf>
    <xf numFmtId="0" fontId="1" fillId="0" borderId="0">
      <alignment vertical="top"/>
    </xf>
    <xf numFmtId="0" fontId="1" fillId="0" borderId="0">
      <alignment horizontal="right" vertical="center"/>
    </xf>
    <xf numFmtId="0" fontId="4" fillId="0" borderId="5">
      <alignment horizontal="center" vertical="center"/>
    </xf>
    <xf numFmtId="0" fontId="3" fillId="0" borderId="1">
      <alignment horizontal="left" vertical="center"/>
    </xf>
    <xf numFmtId="177" fontId="6" fillId="0" borderId="1">
      <alignment horizontal="right" vertical="center"/>
    </xf>
    <xf numFmtId="4" fontId="47" fillId="0" borderId="11">
      <alignment horizontal="right" vertical="center"/>
    </xf>
    <xf numFmtId="0" fontId="3" fillId="0" borderId="1">
      <alignment horizontal="right" vertical="center"/>
    </xf>
    <xf numFmtId="0" fontId="4" fillId="0" borderId="4">
      <alignment horizontal="center" vertical="center"/>
    </xf>
    <xf numFmtId="0" fontId="1" fillId="0" borderId="9">
      <alignment horizontal="center" vertical="center" wrapText="1"/>
      <protection locked="0"/>
    </xf>
    <xf numFmtId="0" fontId="4" fillId="0" borderId="2">
      <alignment horizontal="center" vertical="center"/>
    </xf>
    <xf numFmtId="0" fontId="8" fillId="0" borderId="0">
      <alignment vertical="top"/>
    </xf>
    <xf numFmtId="0" fontId="8" fillId="0" borderId="0"/>
    <xf numFmtId="0" fontId="1" fillId="0" borderId="10">
      <alignment horizontal="center" vertical="center" wrapText="1"/>
    </xf>
    <xf numFmtId="0" fontId="4" fillId="0" borderId="4">
      <alignment horizontal="center" vertical="center"/>
    </xf>
    <xf numFmtId="0" fontId="4" fillId="0" borderId="2">
      <alignment horizontal="center" vertical="center"/>
    </xf>
    <xf numFmtId="0" fontId="1" fillId="0" borderId="0"/>
    <xf numFmtId="0" fontId="1" fillId="0" borderId="1">
      <alignment horizontal="center" vertical="center"/>
    </xf>
    <xf numFmtId="0" fontId="1" fillId="0" borderId="6">
      <alignment horizontal="center" vertical="center" wrapText="1"/>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10" fontId="6" fillId="0" borderId="1">
      <alignment horizontal="right" vertical="center"/>
    </xf>
    <xf numFmtId="49" fontId="10" fillId="0" borderId="0">
      <protection locked="0"/>
    </xf>
    <xf numFmtId="178" fontId="3" fillId="0" borderId="1">
      <alignment horizontal="right" vertical="center" wrapText="1"/>
      <protection locked="0"/>
    </xf>
    <xf numFmtId="0" fontId="1" fillId="0" borderId="8">
      <alignment horizontal="center" vertical="center"/>
    </xf>
    <xf numFmtId="0" fontId="3" fillId="0" borderId="1">
      <alignment horizontal="left" vertical="center"/>
    </xf>
    <xf numFmtId="0" fontId="4" fillId="0" borderId="4">
      <alignment horizontal="center" vertical="center"/>
    </xf>
    <xf numFmtId="0" fontId="4" fillId="0" borderId="1">
      <alignment horizontal="center" vertical="center"/>
    </xf>
    <xf numFmtId="0" fontId="2" fillId="0" borderId="0">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7" fillId="0" borderId="0">
      <alignment horizontal="center" vertical="center"/>
    </xf>
    <xf numFmtId="0" fontId="48" fillId="0" borderId="6">
      <alignment horizontal="center" vertical="center"/>
    </xf>
    <xf numFmtId="0" fontId="4" fillId="0" borderId="5">
      <alignment horizontal="center" vertical="center"/>
    </xf>
    <xf numFmtId="0" fontId="4" fillId="0" borderId="9">
      <alignment horizontal="center" vertical="center"/>
    </xf>
    <xf numFmtId="179" fontId="6" fillId="0" borderId="1">
      <alignment horizontal="right" vertical="center"/>
    </xf>
    <xf numFmtId="0" fontId="3" fillId="0" borderId="8">
      <alignment horizontal="left" vertical="center" wrapText="1"/>
    </xf>
    <xf numFmtId="0" fontId="4" fillId="0" borderId="0">
      <protection locked="0"/>
    </xf>
    <xf numFmtId="49" fontId="6" fillId="0" borderId="1">
      <alignment horizontal="left" vertical="center" wrapText="1"/>
    </xf>
    <xf numFmtId="49" fontId="1" fillId="0" borderId="0"/>
    <xf numFmtId="0" fontId="4" fillId="0" borderId="5">
      <alignment horizontal="center" vertical="center"/>
    </xf>
    <xf numFmtId="0" fontId="46" fillId="0" borderId="0">
      <alignment vertical="top"/>
      <protection locked="0"/>
    </xf>
    <xf numFmtId="179" fontId="6" fillId="0" borderId="1">
      <alignment horizontal="right" vertical="center"/>
    </xf>
    <xf numFmtId="180" fontId="6" fillId="0" borderId="1">
      <alignment horizontal="right" vertical="center"/>
    </xf>
    <xf numFmtId="49" fontId="1" fillId="0" borderId="0"/>
    <xf numFmtId="181" fontId="6" fillId="0" borderId="1">
      <alignment horizontal="right" vertical="center"/>
    </xf>
    <xf numFmtId="0" fontId="4" fillId="0" borderId="0"/>
    <xf numFmtId="0" fontId="4" fillId="0" borderId="5">
      <alignment horizontal="center" vertical="center"/>
    </xf>
    <xf numFmtId="0" fontId="48" fillId="0" borderId="7">
      <alignment horizontal="center" vertical="center"/>
    </xf>
    <xf numFmtId="0" fontId="8" fillId="0" borderId="1"/>
    <xf numFmtId="0" fontId="47" fillId="0" borderId="4">
      <alignment horizontal="center" vertical="center"/>
    </xf>
    <xf numFmtId="0" fontId="3" fillId="0" borderId="7">
      <alignment horizontal="right" vertical="center"/>
      <protection locked="0"/>
    </xf>
    <xf numFmtId="3" fontId="1" fillId="0" borderId="5">
      <alignment horizontal="center" vertical="center"/>
    </xf>
    <xf numFmtId="0" fontId="1" fillId="0" borderId="1"/>
    <xf numFmtId="0" fontId="1" fillId="0" borderId="1"/>
    <xf numFmtId="0" fontId="1" fillId="0" borderId="0">
      <alignment horizontal="right" vertical="center"/>
    </xf>
    <xf numFmtId="0" fontId="47" fillId="0" borderId="4">
      <alignment horizontal="center" vertical="center"/>
      <protection locked="0"/>
    </xf>
    <xf numFmtId="4" fontId="3" fillId="0" borderId="1">
      <alignment horizontal="right" vertical="center"/>
    </xf>
    <xf numFmtId="3" fontId="1" fillId="0" borderId="1">
      <alignment horizontal="center" vertical="center"/>
    </xf>
    <xf numFmtId="0" fontId="4" fillId="0" borderId="7">
      <alignment horizontal="center" vertical="center"/>
    </xf>
    <xf numFmtId="0" fontId="1" fillId="0" borderId="0">
      <alignment horizontal="right"/>
    </xf>
    <xf numFmtId="0" fontId="2" fillId="0" borderId="0">
      <alignment horizontal="center" vertical="top"/>
    </xf>
    <xf numFmtId="0" fontId="4" fillId="0" borderId="5">
      <alignment horizontal="center" vertical="center"/>
      <protection locked="0"/>
    </xf>
    <xf numFmtId="0" fontId="8" fillId="0" borderId="1">
      <alignment horizontal="center" vertical="center"/>
    </xf>
    <xf numFmtId="4" fontId="3" fillId="0" borderId="1">
      <alignment horizontal="right" vertical="center"/>
      <protection locked="0"/>
    </xf>
    <xf numFmtId="0" fontId="1" fillId="0" borderId="0">
      <protection locked="0"/>
    </xf>
    <xf numFmtId="0" fontId="1" fillId="0" borderId="0"/>
    <xf numFmtId="0" fontId="25" fillId="0" borderId="0">
      <alignment horizontal="center" vertical="center"/>
    </xf>
    <xf numFmtId="0" fontId="4" fillId="0" borderId="6">
      <alignment horizontal="center" vertical="center"/>
      <protection locked="0"/>
    </xf>
    <xf numFmtId="0" fontId="3" fillId="0" borderId="0">
      <alignment horizontal="right" vertical="center"/>
      <protection locked="0"/>
    </xf>
    <xf numFmtId="0" fontId="1" fillId="0" borderId="6">
      <alignment horizontal="center" vertical="center" wrapText="1"/>
      <protection locked="0"/>
    </xf>
    <xf numFmtId="0" fontId="2" fillId="0" borderId="0">
      <alignment horizontal="center" vertical="center"/>
      <protection locked="0"/>
    </xf>
    <xf numFmtId="0" fontId="7" fillId="0" borderId="0">
      <alignment horizontal="center" vertical="center" wrapText="1"/>
    </xf>
    <xf numFmtId="0" fontId="4" fillId="0" borderId="7">
      <alignment horizontal="center" vertical="center"/>
    </xf>
    <xf numFmtId="0" fontId="4" fillId="0" borderId="1">
      <alignment horizontal="center" vertical="center"/>
      <protection locked="0"/>
    </xf>
    <xf numFmtId="0" fontId="4" fillId="0" borderId="0">
      <protection locked="0"/>
    </xf>
    <xf numFmtId="0" fontId="3" fillId="0" borderId="0">
      <alignment horizontal="left" vertical="center"/>
    </xf>
    <xf numFmtId="4" fontId="3" fillId="0" borderId="1">
      <alignment horizontal="right" vertical="center"/>
    </xf>
    <xf numFmtId="0" fontId="47" fillId="0" borderId="1">
      <alignment horizontal="center" vertical="center"/>
    </xf>
    <xf numFmtId="0" fontId="1" fillId="0" borderId="7">
      <alignment horizontal="center" vertical="center"/>
    </xf>
    <xf numFmtId="0" fontId="4" fillId="0" borderId="2">
      <alignment horizontal="center" vertical="center" wrapText="1"/>
    </xf>
    <xf numFmtId="4" fontId="3" fillId="0" borderId="1">
      <alignment horizontal="right" vertical="center"/>
      <protection locked="0"/>
    </xf>
    <xf numFmtId="0" fontId="3" fillId="0" borderId="0">
      <alignment horizontal="right"/>
    </xf>
    <xf numFmtId="4" fontId="4" fillId="0" borderId="1">
      <alignment vertical="center"/>
      <protection locked="0"/>
    </xf>
    <xf numFmtId="0" fontId="4" fillId="0" borderId="3">
      <alignment horizontal="center" vertical="center" wrapText="1"/>
    </xf>
    <xf numFmtId="4" fontId="3" fillId="0" borderId="11">
      <alignment horizontal="right" vertical="center"/>
      <protection locked="0"/>
    </xf>
    <xf numFmtId="4" fontId="47" fillId="0" borderId="1">
      <alignment horizontal="right" vertical="center"/>
    </xf>
    <xf numFmtId="0" fontId="46" fillId="0" borderId="0">
      <alignment vertical="top"/>
      <protection locked="0"/>
    </xf>
    <xf numFmtId="0" fontId="4" fillId="0" borderId="4">
      <alignment horizontal="center" vertical="center" wrapText="1"/>
    </xf>
    <xf numFmtId="4" fontId="3" fillId="0" borderId="11">
      <alignment horizontal="right" vertical="center"/>
    </xf>
    <xf numFmtId="4" fontId="47" fillId="0" borderId="1">
      <alignment horizontal="right" vertical="center"/>
      <protection locked="0"/>
    </xf>
    <xf numFmtId="0" fontId="3" fillId="0" borderId="4">
      <alignment horizontal="left" vertical="center" wrapText="1"/>
    </xf>
    <xf numFmtId="0" fontId="46" fillId="0" borderId="0">
      <alignment vertical="top"/>
      <protection locked="0"/>
    </xf>
    <xf numFmtId="0" fontId="1" fillId="0" borderId="12">
      <alignment horizontal="center" vertical="center" wrapText="1"/>
    </xf>
    <xf numFmtId="0" fontId="3" fillId="0" borderId="11">
      <alignment horizontal="center" vertical="center"/>
    </xf>
    <xf numFmtId="0" fontId="1" fillId="0" borderId="0"/>
    <xf numFmtId="0" fontId="20" fillId="0" borderId="0">
      <alignment horizontal="center" vertical="center"/>
    </xf>
    <xf numFmtId="0" fontId="7" fillId="0" borderId="0">
      <alignment horizontal="center" vertical="center"/>
      <protection locked="0"/>
    </xf>
    <xf numFmtId="0" fontId="4" fillId="0" borderId="0">
      <alignment horizontal="left" vertical="center"/>
    </xf>
    <xf numFmtId="0" fontId="3" fillId="0" borderId="0">
      <alignment horizontal="left" vertical="center"/>
    </xf>
    <xf numFmtId="0" fontId="4" fillId="0" borderId="5">
      <alignment horizontal="center" vertical="center"/>
    </xf>
    <xf numFmtId="0" fontId="1" fillId="0" borderId="3">
      <alignment horizontal="center" vertical="center" wrapText="1"/>
    </xf>
    <xf numFmtId="49" fontId="4" fillId="0" borderId="1">
      <alignment horizontal="center" vertical="center"/>
    </xf>
    <xf numFmtId="0" fontId="1" fillId="0" borderId="4">
      <alignment horizontal="center" vertical="center"/>
    </xf>
    <xf numFmtId="0" fontId="4" fillId="0" borderId="1">
      <alignment vertical="center" wrapText="1"/>
    </xf>
    <xf numFmtId="0" fontId="1" fillId="0" borderId="5">
      <alignment horizontal="center" vertical="center"/>
    </xf>
    <xf numFmtId="49" fontId="1" fillId="0" borderId="1"/>
    <xf numFmtId="0" fontId="3" fillId="0" borderId="1">
      <alignment horizontal="left" vertical="center" wrapText="1"/>
    </xf>
    <xf numFmtId="0" fontId="48" fillId="0" borderId="5">
      <alignment horizontal="center" vertical="center"/>
    </xf>
    <xf numFmtId="0" fontId="3" fillId="0" borderId="5">
      <alignment horizontal="center" vertical="center"/>
      <protection locked="0"/>
    </xf>
    <xf numFmtId="0" fontId="1" fillId="0" borderId="6">
      <alignment horizontal="center" vertical="center"/>
      <protection locked="0"/>
    </xf>
    <xf numFmtId="0" fontId="1" fillId="0" borderId="8">
      <alignment horizontal="center" vertical="center" wrapText="1"/>
      <protection locked="0"/>
    </xf>
    <xf numFmtId="0" fontId="1" fillId="0" borderId="12">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8">
      <alignment horizontal="center" vertical="center" wrapText="1"/>
    </xf>
    <xf numFmtId="0" fontId="2" fillId="0" borderId="0">
      <alignment horizontal="center" vertical="center"/>
      <protection locked="0"/>
    </xf>
    <xf numFmtId="0" fontId="3" fillId="0" borderId="0">
      <alignment vertical="top"/>
      <protection locked="0"/>
    </xf>
    <xf numFmtId="0" fontId="1" fillId="0" borderId="10">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8">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9">
      <alignment horizontal="center" vertical="center" wrapText="1"/>
    </xf>
    <xf numFmtId="0" fontId="4" fillId="0" borderId="4">
      <alignment horizontal="center" vertical="center"/>
      <protection locked="0"/>
    </xf>
    <xf numFmtId="3" fontId="1" fillId="0" borderId="8">
      <alignment horizontal="center" vertical="center"/>
    </xf>
    <xf numFmtId="0" fontId="3" fillId="0" borderId="8">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3" fillId="0" borderId="0">
      <alignment horizontal="left" vertical="center" wrapText="1"/>
      <protection locked="0"/>
    </xf>
    <xf numFmtId="0" fontId="4" fillId="0" borderId="2">
      <alignment horizontal="center" vertical="center" wrapText="1"/>
    </xf>
    <xf numFmtId="0" fontId="4" fillId="0" borderId="4">
      <alignment horizontal="center" vertical="center"/>
    </xf>
    <xf numFmtId="0" fontId="3" fillId="0" borderId="1">
      <alignment horizontal="right" vertical="center" wrapText="1"/>
      <protection locked="0"/>
    </xf>
    <xf numFmtId="0" fontId="4" fillId="0" borderId="0"/>
    <xf numFmtId="0" fontId="10" fillId="0" borderId="0">
      <alignment horizontal="right"/>
      <protection locked="0"/>
    </xf>
    <xf numFmtId="0" fontId="3" fillId="0" borderId="4">
      <alignment horizontal="left" vertical="center" wrapText="1"/>
    </xf>
    <xf numFmtId="0" fontId="47" fillId="0" borderId="1">
      <alignment horizontal="center" vertical="center"/>
    </xf>
    <xf numFmtId="0" fontId="4" fillId="0" borderId="5">
      <alignment horizontal="center" vertical="center"/>
    </xf>
    <xf numFmtId="0" fontId="4" fillId="0" borderId="2">
      <alignment horizontal="center" vertical="center"/>
    </xf>
    <xf numFmtId="0" fontId="11" fillId="0" borderId="0">
      <alignment horizontal="center" vertical="center" wrapText="1"/>
      <protection locked="0"/>
    </xf>
    <xf numFmtId="0" fontId="1" fillId="0" borderId="11">
      <alignment horizontal="center" vertical="center" wrapText="1"/>
      <protection locked="0"/>
    </xf>
    <xf numFmtId="0" fontId="47" fillId="0" borderId="1">
      <alignment horizontal="center" vertical="center"/>
      <protection locked="0"/>
    </xf>
    <xf numFmtId="0" fontId="46" fillId="0" borderId="0">
      <alignment vertical="top"/>
      <protection locked="0"/>
    </xf>
    <xf numFmtId="0" fontId="4" fillId="0" borderId="6">
      <alignment horizontal="center" vertical="center"/>
    </xf>
    <xf numFmtId="0" fontId="3" fillId="0" borderId="0">
      <alignment horizontal="left" vertical="center"/>
      <protection locked="0"/>
    </xf>
    <xf numFmtId="0" fontId="4" fillId="0" borderId="0">
      <alignment horizontal="left" vertical="center" wrapText="1"/>
    </xf>
    <xf numFmtId="0" fontId="24" fillId="0" borderId="0">
      <alignment horizontal="center" vertical="center"/>
    </xf>
    <xf numFmtId="0" fontId="1" fillId="0" borderId="1">
      <alignment horizontal="center" vertical="center"/>
      <protection locked="0"/>
    </xf>
    <xf numFmtId="0" fontId="4" fillId="0" borderId="2">
      <alignment horizontal="center" vertical="center"/>
      <protection locked="0"/>
    </xf>
    <xf numFmtId="0" fontId="3" fillId="0" borderId="8">
      <alignment horizontal="left" vertical="center" wrapText="1"/>
    </xf>
    <xf numFmtId="0" fontId="1" fillId="0" borderId="8">
      <alignment horizontal="center" vertical="center" wrapText="1"/>
    </xf>
    <xf numFmtId="0" fontId="4" fillId="0" borderId="0">
      <alignment wrapText="1"/>
    </xf>
    <xf numFmtId="0" fontId="3" fillId="0" borderId="1">
      <alignment horizontal="left" vertical="center" wrapText="1"/>
      <protection locked="0"/>
    </xf>
    <xf numFmtId="4" fontId="3" fillId="0" borderId="8">
      <alignment horizontal="right" vertical="center"/>
    </xf>
    <xf numFmtId="3" fontId="4" fillId="0" borderId="8">
      <alignment horizontal="center" vertical="center"/>
    </xf>
    <xf numFmtId="0" fontId="1" fillId="0" borderId="0">
      <alignment vertical="top"/>
      <protection locked="0"/>
    </xf>
    <xf numFmtId="0" fontId="4" fillId="0" borderId="6">
      <alignment horizontal="center" vertical="center"/>
    </xf>
    <xf numFmtId="0" fontId="4" fillId="0" borderId="8">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9">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8">
      <alignment horizontal="center" vertical="center"/>
      <protection locked="0"/>
    </xf>
    <xf numFmtId="0" fontId="1" fillId="0" borderId="9">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protection locked="0"/>
    </xf>
    <xf numFmtId="0" fontId="4" fillId="0" borderId="6">
      <alignment horizontal="center" vertical="center"/>
      <protection locked="0"/>
    </xf>
    <xf numFmtId="0" fontId="4" fillId="0" borderId="8">
      <alignment horizontal="center" vertical="center" wrapText="1"/>
      <protection locked="0"/>
    </xf>
    <xf numFmtId="0" fontId="46" fillId="0" borderId="0">
      <alignment vertical="top"/>
      <protection locked="0"/>
    </xf>
    <xf numFmtId="0" fontId="4" fillId="0" borderId="0">
      <protection locked="0"/>
    </xf>
    <xf numFmtId="0" fontId="4" fillId="0" borderId="5">
      <alignment horizontal="center" vertical="center" wrapText="1"/>
      <protection locked="0"/>
    </xf>
    <xf numFmtId="3" fontId="4" fillId="0" borderId="8">
      <alignment horizontal="center" vertical="top"/>
      <protection locked="0"/>
    </xf>
    <xf numFmtId="0" fontId="4" fillId="0" borderId="1">
      <alignment horizontal="center" vertical="center" wrapText="1"/>
      <protection locked="0"/>
    </xf>
    <xf numFmtId="0" fontId="4" fillId="0" borderId="4">
      <alignment horizontal="center" vertical="center" wrapText="1"/>
      <protection locked="0"/>
    </xf>
    <xf numFmtId="0" fontId="1" fillId="0" borderId="8">
      <alignment horizontal="center" vertical="top"/>
    </xf>
    <xf numFmtId="0" fontId="2" fillId="0" borderId="0">
      <alignment horizontal="center" vertical="center"/>
    </xf>
    <xf numFmtId="0" fontId="3" fillId="0" borderId="1">
      <alignment horizontal="right" vertical="center"/>
      <protection locked="0"/>
    </xf>
    <xf numFmtId="0" fontId="7"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47"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47" fillId="0" borderId="1">
      <alignment horizontal="right" vertical="center"/>
    </xf>
    <xf numFmtId="0" fontId="46" fillId="0" borderId="0">
      <alignment vertical="top"/>
      <protection locked="0"/>
    </xf>
    <xf numFmtId="49" fontId="1" fillId="0" borderId="0"/>
    <xf numFmtId="0" fontId="11"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9">
      <alignment horizontal="center" vertical="center"/>
    </xf>
    <xf numFmtId="0" fontId="4" fillId="0" borderId="8">
      <alignment horizontal="center" vertical="center"/>
    </xf>
    <xf numFmtId="0" fontId="1" fillId="0" borderId="1">
      <alignment horizontal="center"/>
    </xf>
    <xf numFmtId="0" fontId="46"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6"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7" fillId="0" borderId="1">
      <alignment horizontal="center" vertical="center" wrapText="1"/>
    </xf>
    <xf numFmtId="4" fontId="3" fillId="0" borderId="1">
      <alignment horizontal="right" vertical="center"/>
    </xf>
    <xf numFmtId="0" fontId="17"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7" fillId="0" borderId="5">
      <alignment horizontal="center" vertical="center" wrapText="1"/>
    </xf>
    <xf numFmtId="4" fontId="3" fillId="0" borderId="5">
      <alignment horizontal="right" vertical="center"/>
    </xf>
    <xf numFmtId="0" fontId="4" fillId="0" borderId="7">
      <alignment horizontal="center" vertical="center"/>
    </xf>
    <xf numFmtId="0" fontId="17" fillId="0" borderId="0">
      <alignment wrapText="1"/>
    </xf>
    <xf numFmtId="0" fontId="3" fillId="0" borderId="0">
      <alignment horizontal="right" wrapText="1"/>
    </xf>
    <xf numFmtId="0" fontId="1" fillId="0" borderId="0"/>
    <xf numFmtId="0" fontId="46" fillId="0" borderId="0">
      <alignment vertical="top"/>
      <protection locked="0"/>
    </xf>
    <xf numFmtId="0" fontId="4" fillId="0" borderId="6">
      <alignment horizontal="center" vertical="center"/>
    </xf>
    <xf numFmtId="0" fontId="17" fillId="0" borderId="0">
      <alignment horizontal="center"/>
    </xf>
    <xf numFmtId="0" fontId="17" fillId="0" borderId="0"/>
    <xf numFmtId="0" fontId="4" fillId="0" borderId="0"/>
    <xf numFmtId="0" fontId="1" fillId="0" borderId="1"/>
    <xf numFmtId="0" fontId="4" fillId="0" borderId="6">
      <alignment horizontal="center" vertical="center"/>
    </xf>
    <xf numFmtId="0" fontId="4" fillId="0" borderId="7">
      <alignment horizontal="center" vertical="center"/>
      <protection locked="0"/>
    </xf>
    <xf numFmtId="0" fontId="4" fillId="0" borderId="7">
      <alignment horizontal="center" vertical="center" wrapText="1"/>
      <protection locked="0"/>
    </xf>
    <xf numFmtId="0" fontId="4" fillId="0" borderId="5">
      <alignment horizontal="center" vertical="center"/>
    </xf>
    <xf numFmtId="0" fontId="4" fillId="0" borderId="7">
      <alignment horizontal="center" vertical="center"/>
    </xf>
    <xf numFmtId="0" fontId="1" fillId="0" borderId="7">
      <alignment horizontal="center"/>
    </xf>
    <xf numFmtId="0" fontId="4" fillId="0" borderId="6">
      <alignment horizontal="center" vertical="center" wrapText="1"/>
      <protection locked="0"/>
    </xf>
    <xf numFmtId="0" fontId="46" fillId="0" borderId="0">
      <alignment vertical="top"/>
      <protection locked="0"/>
    </xf>
    <xf numFmtId="0" fontId="1" fillId="0" borderId="1">
      <alignment horizontal="center"/>
    </xf>
    <xf numFmtId="49" fontId="10" fillId="0" borderId="0">
      <protection locked="0"/>
    </xf>
    <xf numFmtId="0" fontId="3" fillId="0" borderId="0">
      <alignment horizontal="right" vertical="center"/>
      <protection locked="0"/>
    </xf>
    <xf numFmtId="49" fontId="4" fillId="0" borderId="2">
      <alignment horizontal="center" vertical="center" wrapText="1"/>
      <protection locked="0"/>
    </xf>
    <xf numFmtId="0" fontId="3" fillId="0" borderId="0">
      <alignment horizontal="right"/>
      <protection locked="0"/>
    </xf>
    <xf numFmtId="49" fontId="4" fillId="0" borderId="3">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1">
      <alignment horizontal="center" vertical="center" wrapText="1"/>
      <protection locked="0"/>
    </xf>
    <xf numFmtId="0" fontId="4" fillId="0" borderId="9">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10">
      <alignment horizontal="center" vertical="center" wrapText="1"/>
    </xf>
    <xf numFmtId="4" fontId="3" fillId="0" borderId="1">
      <alignment horizontal="right" vertical="center" wrapText="1"/>
    </xf>
    <xf numFmtId="0" fontId="4" fillId="0" borderId="6">
      <alignment horizontal="center" vertical="center"/>
    </xf>
    <xf numFmtId="0" fontId="4" fillId="0" borderId="8">
      <alignment horizontal="center" vertical="center" wrapText="1"/>
    </xf>
    <xf numFmtId="0" fontId="4" fillId="0" borderId="22">
      <alignment horizontal="center" vertical="center"/>
    </xf>
    <xf numFmtId="0" fontId="4" fillId="0" borderId="8">
      <alignment horizontal="center" vertical="center"/>
    </xf>
    <xf numFmtId="0" fontId="3" fillId="0" borderId="12">
      <alignment horizontal="left" vertical="center"/>
    </xf>
    <xf numFmtId="0" fontId="4" fillId="0" borderId="9">
      <alignment horizontal="center" vertical="center" wrapText="1"/>
      <protection locked="0"/>
    </xf>
    <xf numFmtId="0" fontId="4" fillId="0" borderId="7">
      <alignment horizontal="center" vertical="center"/>
    </xf>
    <xf numFmtId="0" fontId="3" fillId="0" borderId="0">
      <alignment horizontal="right" vertical="center"/>
    </xf>
    <xf numFmtId="0" fontId="4" fillId="0" borderId="8">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8">
      <alignment horizontal="right" vertical="center"/>
      <protection locked="0"/>
    </xf>
    <xf numFmtId="0" fontId="2" fillId="0" borderId="0">
      <alignment horizontal="center" vertical="center"/>
      <protection locked="0"/>
    </xf>
    <xf numFmtId="4" fontId="3" fillId="0" borderId="1">
      <alignment horizontal="right" vertical="center"/>
    </xf>
    <xf numFmtId="0" fontId="46" fillId="0" borderId="0">
      <alignment vertical="top"/>
      <protection locked="0"/>
    </xf>
    <xf numFmtId="0" fontId="3" fillId="0" borderId="1">
      <alignment horizontal="right" vertical="center" wrapText="1"/>
      <protection locked="0"/>
    </xf>
    <xf numFmtId="0" fontId="1" fillId="0" borderId="0">
      <alignment vertical="center"/>
    </xf>
    <xf numFmtId="0" fontId="7"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6" fillId="0" borderId="0">
      <alignment vertical="top"/>
      <protection locked="0"/>
    </xf>
    <xf numFmtId="0" fontId="1" fillId="0" borderId="0">
      <alignment vertical="center"/>
    </xf>
    <xf numFmtId="0" fontId="7"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1"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46" fillId="0" borderId="0">
      <alignment vertical="top"/>
      <protection locked="0"/>
    </xf>
    <xf numFmtId="0" fontId="4" fillId="0" borderId="7">
      <alignment horizontal="center" vertical="center"/>
    </xf>
    <xf numFmtId="0" fontId="10" fillId="0" borderId="0">
      <alignment horizontal="right"/>
      <protection locked="0"/>
    </xf>
    <xf numFmtId="0" fontId="11"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8"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11" fillId="0" borderId="0">
      <alignment horizontal="center" vertical="center"/>
      <protection locked="0"/>
    </xf>
    <xf numFmtId="0" fontId="4" fillId="0" borderId="2">
      <alignment horizontal="center" vertical="center"/>
    </xf>
    <xf numFmtId="49" fontId="4" fillId="0" borderId="1">
      <alignment horizontal="center" vertical="center"/>
      <protection locked="0"/>
    </xf>
    <xf numFmtId="49" fontId="1" fillId="0" borderId="0"/>
    <xf numFmtId="0" fontId="11" fillId="0" borderId="0">
      <alignment horizontal="center" vertical="center"/>
      <protection locked="0"/>
    </xf>
    <xf numFmtId="0" fontId="4" fillId="0" borderId="2">
      <alignment horizontal="center" vertical="center"/>
    </xf>
    <xf numFmtId="0" fontId="1" fillId="0" borderId="7">
      <alignment horizontal="center" vertical="center"/>
      <protection locked="0"/>
    </xf>
    <xf numFmtId="0" fontId="4" fillId="0" borderId="1">
      <alignment horizontal="center" vertical="center"/>
    </xf>
    <xf numFmtId="0" fontId="1" fillId="0" borderId="0">
      <alignment horizontal="right"/>
    </xf>
    <xf numFmtId="178" fontId="3" fillId="0" borderId="1">
      <alignment horizontal="right" vertical="center"/>
      <protection locked="0"/>
    </xf>
    <xf numFmtId="0" fontId="11" fillId="0" borderId="0">
      <alignment horizontal="center" vertical="center"/>
    </xf>
    <xf numFmtId="178" fontId="3" fillId="0" borderId="1">
      <alignment horizontal="right" vertical="center"/>
    </xf>
    <xf numFmtId="0" fontId="2" fillId="0" borderId="0">
      <alignment horizontal="center" vertical="center"/>
    </xf>
    <xf numFmtId="0" fontId="4" fillId="0" borderId="0"/>
    <xf numFmtId="0" fontId="4" fillId="0" borderId="9">
      <alignment horizontal="center" vertical="center" wrapText="1"/>
    </xf>
    <xf numFmtId="0" fontId="4" fillId="0" borderId="10">
      <alignment horizontal="center" vertical="center" wrapText="1"/>
    </xf>
    <xf numFmtId="0" fontId="4" fillId="0" borderId="8">
      <alignment horizontal="center" vertical="center" wrapText="1"/>
    </xf>
    <xf numFmtId="0" fontId="4" fillId="0" borderId="8">
      <alignment horizontal="center" vertical="center"/>
    </xf>
    <xf numFmtId="0" fontId="4" fillId="0" borderId="6">
      <alignment horizontal="center" vertical="center" wrapText="1"/>
    </xf>
    <xf numFmtId="0" fontId="3" fillId="0" borderId="12">
      <alignment horizontal="left" vertical="center"/>
    </xf>
    <xf numFmtId="0" fontId="3" fillId="0" borderId="0">
      <alignment vertical="top"/>
      <protection locked="0"/>
    </xf>
    <xf numFmtId="0" fontId="3" fillId="0" borderId="8">
      <alignment horizontal="right" vertical="center"/>
    </xf>
    <xf numFmtId="0" fontId="2" fillId="0" borderId="0">
      <alignment horizontal="center" vertical="center"/>
      <protection locked="0"/>
    </xf>
    <xf numFmtId="0" fontId="3" fillId="0" borderId="8">
      <alignment horizontal="right" vertical="center"/>
      <protection locked="0"/>
    </xf>
    <xf numFmtId="0" fontId="4" fillId="0" borderId="6">
      <alignment horizontal="center" vertical="center" wrapText="1"/>
      <protection locked="0"/>
    </xf>
    <xf numFmtId="0" fontId="4" fillId="0" borderId="10">
      <alignment horizontal="center" vertical="center" wrapText="1"/>
      <protection locked="0"/>
    </xf>
    <xf numFmtId="0" fontId="4" fillId="0" borderId="6">
      <alignment horizontal="center" vertical="center"/>
      <protection locked="0"/>
    </xf>
    <xf numFmtId="0" fontId="4" fillId="0" borderId="8">
      <alignment horizontal="center" vertical="center" wrapText="1"/>
      <protection locked="0"/>
    </xf>
    <xf numFmtId="0" fontId="4" fillId="0" borderId="12">
      <alignment horizontal="center" vertical="center"/>
      <protection locked="0"/>
    </xf>
    <xf numFmtId="0" fontId="4" fillId="0" borderId="12">
      <alignment horizontal="center" vertical="center" wrapText="1"/>
    </xf>
    <xf numFmtId="0" fontId="4" fillId="0" borderId="1">
      <alignment horizontal="center" vertical="center" wrapText="1"/>
      <protection locked="0"/>
    </xf>
    <xf numFmtId="0" fontId="3" fillId="0" borderId="1">
      <alignment horizontal="right" vertical="center"/>
      <protection locked="0"/>
    </xf>
    <xf numFmtId="0" fontId="3" fillId="0" borderId="0">
      <alignment horizontal="right" vertical="center"/>
      <protection locked="0"/>
    </xf>
    <xf numFmtId="0" fontId="4" fillId="0" borderId="12">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46" fillId="0" borderId="0">
      <alignment vertical="top"/>
      <protection locked="0"/>
    </xf>
    <xf numFmtId="0" fontId="3" fillId="0" borderId="5">
      <alignment horizontal="center" vertical="center" wrapText="1"/>
      <protection locked="0"/>
    </xf>
    <xf numFmtId="0" fontId="1" fillId="0" borderId="0">
      <alignment wrapText="1"/>
    </xf>
    <xf numFmtId="0" fontId="7"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1">
      <alignment horizontal="center" vertical="center"/>
    </xf>
    <xf numFmtId="0" fontId="3" fillId="0" borderId="8">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2">
      <alignment horizontal="center" vertical="center" wrapText="1"/>
    </xf>
    <xf numFmtId="0" fontId="1" fillId="0" borderId="0">
      <alignment vertical="center"/>
    </xf>
    <xf numFmtId="0" fontId="3" fillId="0" borderId="8">
      <alignment horizontal="right" vertical="center"/>
    </xf>
    <xf numFmtId="0" fontId="3" fillId="0" borderId="0">
      <alignment horizontal="right" vertical="center"/>
      <protection locked="0"/>
    </xf>
    <xf numFmtId="0" fontId="7"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2">
      <alignment horizontal="center" vertical="center"/>
      <protection locked="0"/>
    </xf>
    <xf numFmtId="0" fontId="4" fillId="0" borderId="12">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46" fillId="0" borderId="0">
      <alignment vertical="top"/>
      <protection locked="0"/>
    </xf>
    <xf numFmtId="0" fontId="2" fillId="0" borderId="0">
      <alignment horizontal="center" vertical="center"/>
    </xf>
    <xf numFmtId="0" fontId="1" fillId="0" borderId="0"/>
    <xf numFmtId="0" fontId="9"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9" fillId="0" borderId="0">
      <alignment horizontal="center" vertical="center"/>
    </xf>
    <xf numFmtId="0" fontId="4" fillId="0" borderId="0">
      <alignment wrapText="1"/>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0">
      <alignment horizontal="right" wrapText="1"/>
    </xf>
    <xf numFmtId="0" fontId="8" fillId="0" borderId="0">
      <alignment vertical="top"/>
    </xf>
    <xf numFmtId="0" fontId="4" fillId="0" borderId="22">
      <alignment horizontal="center" vertical="center" wrapText="1"/>
    </xf>
    <xf numFmtId="0" fontId="4" fillId="0" borderId="0">
      <protection locked="0"/>
    </xf>
    <xf numFmtId="4" fontId="4" fillId="0" borderId="5">
      <alignment vertical="center"/>
    </xf>
    <xf numFmtId="0" fontId="8" fillId="0" borderId="0"/>
    <xf numFmtId="0" fontId="4" fillId="0" borderId="5">
      <alignment horizontal="center" vertical="center"/>
      <protection locked="0"/>
    </xf>
    <xf numFmtId="0" fontId="1" fillId="0" borderId="1">
      <alignment horizontal="center"/>
    </xf>
    <xf numFmtId="0" fontId="4" fillId="0" borderId="0"/>
    <xf numFmtId="0" fontId="46" fillId="0" borderId="0">
      <alignment vertical="top"/>
      <protection locked="0"/>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6" fillId="0" borderId="0">
      <alignment vertical="top"/>
      <protection locked="0"/>
    </xf>
    <xf numFmtId="0" fontId="1" fillId="0" borderId="0">
      <alignment vertical="center"/>
    </xf>
    <xf numFmtId="0" fontId="7"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 fillId="0" borderId="6">
      <alignment horizontal="center" vertical="center" wrapText="1"/>
    </xf>
    <xf numFmtId="0" fontId="46" fillId="0" borderId="0">
      <alignment vertical="top"/>
      <protection locked="0"/>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3">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xf>
    <xf numFmtId="0" fontId="3" fillId="0" borderId="1">
      <alignment horizontal="right"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46" fillId="0" borderId="0">
      <alignment vertical="top"/>
      <protection locked="0"/>
    </xf>
    <xf numFmtId="0" fontId="6" fillId="0" borderId="0">
      <alignment vertical="top"/>
      <protection locked="0"/>
    </xf>
  </cellStyleXfs>
  <cellXfs count="278">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643" applyFont="1" applyBorder="1">
      <alignment horizontal="center" vertical="center"/>
    </xf>
    <xf numFmtId="0" fontId="1" fillId="0" borderId="1" xfId="663" applyFont="1" applyBorder="1">
      <alignment horizontal="center" vertical="center"/>
      <protection locked="0"/>
    </xf>
    <xf numFmtId="49" fontId="5" fillId="0" borderId="1" xfId="142" applyNumberFormat="1" applyFont="1" applyBorder="1">
      <alignment horizontal="left" vertical="center" wrapText="1"/>
    </xf>
    <xf numFmtId="0" fontId="0" fillId="0" borderId="1" xfId="0" applyFont="1" applyBorder="1"/>
    <xf numFmtId="179" fontId="5" fillId="0" borderId="1" xfId="0" applyNumberFormat="1" applyFont="1" applyBorder="1" applyAlignment="1">
      <alignment horizontal="right" vertical="center"/>
    </xf>
    <xf numFmtId="0" fontId="3" fillId="0" borderId="1" xfId="521"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6" applyFont="1" applyBorder="1">
      <alignment horizontal="left" vertical="center" wrapText="1"/>
      <protection locked="0"/>
    </xf>
    <xf numFmtId="49" fontId="1" fillId="0" borderId="0" xfId="649" applyNumberFormat="1" applyFont="1" applyBorder="1"/>
    <xf numFmtId="0" fontId="2" fillId="0" borderId="0" xfId="638" applyFont="1" applyBorder="1">
      <alignment horizontal="center" vertical="center"/>
    </xf>
    <xf numFmtId="0" fontId="4" fillId="0" borderId="0" xfId="646" applyFont="1" applyBorder="1">
      <alignment horizontal="left" vertical="center"/>
    </xf>
    <xf numFmtId="0" fontId="4" fillId="0" borderId="0" xfId="658" applyFont="1" applyBorder="1"/>
    <xf numFmtId="0" fontId="4" fillId="0" borderId="2" xfId="640" applyFont="1" applyBorder="1">
      <alignment horizontal="center" vertical="center" wrapText="1"/>
      <protection locked="0"/>
    </xf>
    <xf numFmtId="0" fontId="4" fillId="0" borderId="2" xfId="650" applyFont="1" applyBorder="1">
      <alignment horizontal="center" vertical="center" wrapText="1"/>
    </xf>
    <xf numFmtId="0" fontId="4" fillId="0" borderId="2" xfId="653" applyFont="1" applyBorder="1">
      <alignment horizontal="center" vertical="center"/>
    </xf>
    <xf numFmtId="0" fontId="4" fillId="0" borderId="3" xfId="641" applyFont="1" applyBorder="1">
      <alignment horizontal="center" vertical="center" wrapText="1"/>
      <protection locked="0"/>
    </xf>
    <xf numFmtId="0" fontId="4" fillId="0" borderId="3" xfId="652" applyFont="1" applyBorder="1">
      <alignment horizontal="center" vertical="center" wrapText="1"/>
    </xf>
    <xf numFmtId="0" fontId="4" fillId="0" borderId="3" xfId="632" applyFont="1" applyBorder="1">
      <alignment horizontal="center" vertical="center"/>
    </xf>
    <xf numFmtId="0" fontId="4" fillId="0" borderId="4" xfId="642" applyFont="1" applyBorder="1">
      <alignment horizontal="center" vertical="center" wrapText="1"/>
      <protection locked="0"/>
    </xf>
    <xf numFmtId="0" fontId="4" fillId="0" borderId="4" xfId="654" applyFont="1" applyBorder="1">
      <alignment horizontal="center" vertical="center" wrapText="1"/>
    </xf>
    <xf numFmtId="0" fontId="4" fillId="0" borderId="4" xfId="655" applyFont="1" applyBorder="1">
      <alignment horizontal="center" vertical="center"/>
    </xf>
    <xf numFmtId="0" fontId="3" fillId="0" borderId="1" xfId="665" applyFont="1" applyFill="1" applyBorder="1" applyAlignment="1" applyProtection="1">
      <alignment horizontal="left" vertical="center" wrapText="1"/>
    </xf>
    <xf numFmtId="0" fontId="6" fillId="0" borderId="1" xfId="665" applyFont="1" applyFill="1" applyBorder="1" applyAlignment="1" applyProtection="1">
      <alignment horizontal="left" vertical="center" wrapText="1"/>
      <protection locked="0"/>
    </xf>
    <xf numFmtId="182" fontId="6" fillId="0" borderId="1" xfId="1" applyNumberFormat="1" applyFont="1" applyFill="1" applyBorder="1" applyAlignment="1" applyProtection="1">
      <alignment horizontal="right" vertical="center" wrapText="1"/>
    </xf>
    <xf numFmtId="0" fontId="1" fillId="0" borderId="5" xfId="63" applyFont="1" applyBorder="1">
      <alignment horizontal="center" vertical="center" wrapText="1"/>
      <protection locked="0"/>
    </xf>
    <xf numFmtId="0" fontId="3" fillId="0" borderId="6" xfId="628" applyFont="1" applyBorder="1">
      <alignment horizontal="left" vertical="center"/>
    </xf>
    <xf numFmtId="0" fontId="3" fillId="0" borderId="7" xfId="635" applyFont="1" applyBorder="1">
      <alignment horizontal="left" vertical="center"/>
    </xf>
    <xf numFmtId="0" fontId="1" fillId="0" borderId="0" xfId="660" applyFont="1" applyBorder="1">
      <alignment horizontal="right" vertical="center"/>
      <protection locked="0"/>
    </xf>
    <xf numFmtId="0" fontId="4" fillId="0" borderId="5" xfId="651" applyFont="1" applyBorder="1">
      <alignment horizontal="center" vertical="center"/>
    </xf>
    <xf numFmtId="0" fontId="4" fillId="0" borderId="6" xfId="659" applyFont="1" applyBorder="1">
      <alignment horizontal="center" vertical="center"/>
    </xf>
    <xf numFmtId="0" fontId="4" fillId="0" borderId="7" xfId="662" applyFont="1" applyBorder="1">
      <alignment horizontal="center" vertical="center"/>
    </xf>
    <xf numFmtId="0" fontId="3" fillId="0" borderId="0" xfId="617" applyFont="1" applyBorder="1">
      <alignment horizontal="right" vertical="center"/>
    </xf>
    <xf numFmtId="0" fontId="7" fillId="0" borderId="0" xfId="600" applyFont="1" applyBorder="1">
      <alignment horizontal="center" vertical="center" wrapText="1"/>
    </xf>
    <xf numFmtId="0" fontId="3" fillId="0" borderId="0" xfId="0" applyFont="1" applyBorder="1" applyAlignment="1">
      <alignment horizontal="left" vertical="center"/>
    </xf>
    <xf numFmtId="0" fontId="4" fillId="0" borderId="5" xfId="610" applyFont="1" applyBorder="1">
      <alignment horizontal="center" vertical="center" wrapText="1"/>
    </xf>
    <xf numFmtId="0" fontId="4" fillId="0" borderId="6" xfId="613" applyFont="1" applyBorder="1">
      <alignment horizontal="center" vertical="center" wrapText="1"/>
    </xf>
    <xf numFmtId="0" fontId="4" fillId="0" borderId="7" xfId="618" applyFont="1" applyBorder="1">
      <alignment horizontal="center" vertical="center" wrapText="1"/>
    </xf>
    <xf numFmtId="0" fontId="4" fillId="0" borderId="1" xfId="604" applyFont="1" applyBorder="1">
      <alignment horizontal="center" vertical="center" wrapText="1"/>
    </xf>
    <xf numFmtId="0" fontId="4" fillId="0" borderId="4" xfId="665" applyFont="1" applyFill="1" applyBorder="1" applyAlignment="1" applyProtection="1">
      <alignment horizontal="left" vertical="center" wrapText="1"/>
    </xf>
    <xf numFmtId="0" fontId="4" fillId="0" borderId="8" xfId="665" applyFont="1" applyFill="1" applyBorder="1" applyAlignment="1" applyProtection="1">
      <alignment horizontal="left" vertical="center" wrapText="1"/>
    </xf>
    <xf numFmtId="49" fontId="5" fillId="0" borderId="1" xfId="142" applyNumberFormat="1" applyFont="1" applyBorder="1" applyAlignment="1">
      <alignment horizontal="right" vertical="center" wrapText="1"/>
    </xf>
    <xf numFmtId="0" fontId="5" fillId="0" borderId="1" xfId="142" applyNumberFormat="1" applyFont="1" applyBorder="1" applyAlignment="1">
      <alignment horizontal="right" vertical="center" wrapText="1"/>
    </xf>
    <xf numFmtId="0" fontId="3" fillId="0" borderId="1" xfId="606" applyFont="1" applyBorder="1">
      <alignment horizontal="center" vertical="center" wrapText="1"/>
      <protection locked="0"/>
    </xf>
    <xf numFmtId="0" fontId="3" fillId="0" borderId="7" xfId="609" applyFont="1" applyBorder="1">
      <alignment vertical="center" wrapText="1"/>
      <protection locked="0"/>
    </xf>
    <xf numFmtId="43" fontId="5" fillId="0" borderId="1" xfId="1" applyFont="1" applyFill="1" applyBorder="1" applyAlignment="1" applyProtection="1">
      <alignment horizontal="right" vertical="center" wrapText="1"/>
    </xf>
    <xf numFmtId="0" fontId="7"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89" applyFont="1" applyBorder="1">
      <alignment horizontal="center" vertical="center"/>
      <protection locked="0"/>
    </xf>
    <xf numFmtId="0" fontId="4" fillId="0" borderId="1" xfId="592"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574" applyFont="1" applyBorder="1">
      <alignment horizontal="right" vertical="center"/>
    </xf>
    <xf numFmtId="0" fontId="8" fillId="0" borderId="0" xfId="577" applyFont="1" applyBorder="1">
      <alignment vertical="top"/>
    </xf>
    <xf numFmtId="0" fontId="9" fillId="0" borderId="0" xfId="560" applyFont="1" applyBorder="1">
      <alignment horizontal="center" vertical="center" wrapText="1"/>
    </xf>
    <xf numFmtId="0" fontId="9" fillId="0" borderId="0" xfId="566" applyFont="1" applyBorder="1">
      <alignment horizontal="center" vertical="center"/>
    </xf>
    <xf numFmtId="0" fontId="4" fillId="0" borderId="0" xfId="0" applyFont="1" applyBorder="1" applyAlignment="1">
      <alignment horizontal="left" vertical="center" wrapText="1"/>
    </xf>
    <xf numFmtId="0" fontId="4" fillId="0" borderId="0" xfId="567" applyFont="1" applyBorder="1">
      <alignment wrapText="1"/>
    </xf>
    <xf numFmtId="0" fontId="4" fillId="0" borderId="0" xfId="576" applyFont="1" applyBorder="1">
      <alignment horizontal="right" wrapText="1"/>
    </xf>
    <xf numFmtId="0" fontId="4" fillId="0" borderId="0" xfId="579" applyFont="1" applyBorder="1">
      <protection locked="0"/>
    </xf>
    <xf numFmtId="0" fontId="4" fillId="0" borderId="1" xfId="578" applyFont="1" applyBorder="1">
      <alignment horizontal="center" vertical="center" wrapText="1"/>
    </xf>
    <xf numFmtId="0" fontId="4" fillId="0" borderId="1" xfId="564"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65" applyFont="1" applyBorder="1">
      <alignment vertical="center" wrapText="1"/>
    </xf>
    <xf numFmtId="0" fontId="3" fillId="0" borderId="0" xfId="597" applyFont="1" applyBorder="1">
      <alignment horizontal="right" vertical="center"/>
      <protection locked="0"/>
    </xf>
    <xf numFmtId="0" fontId="4" fillId="0" borderId="0" xfId="586" applyFont="1" applyBorder="1">
      <alignment horizontal="right" vertical="center"/>
      <protection locked="0"/>
    </xf>
    <xf numFmtId="0" fontId="1" fillId="0" borderId="1" xfId="583" applyFont="1" applyBorder="1">
      <alignment horizontal="center"/>
    </xf>
    <xf numFmtId="0" fontId="1" fillId="0" borderId="0" xfId="522" applyFont="1" applyBorder="1">
      <alignment wrapText="1"/>
    </xf>
    <xf numFmtId="0" fontId="1" fillId="0" borderId="0" xfId="422" applyFont="1" applyBorder="1">
      <protection locked="0"/>
    </xf>
    <xf numFmtId="0" fontId="2" fillId="0" borderId="0" xfId="402" applyFont="1" applyBorder="1">
      <alignment horizontal="center" vertical="center" wrapText="1"/>
    </xf>
    <xf numFmtId="0" fontId="2" fillId="0" borderId="0" xfId="595" applyFont="1" applyBorder="1">
      <alignment horizontal="center" vertical="center"/>
      <protection locked="0"/>
    </xf>
    <xf numFmtId="0" fontId="3" fillId="0" borderId="0" xfId="524" applyFont="1" applyBorder="1">
      <alignment horizontal="left" vertical="center" wrapText="1"/>
    </xf>
    <xf numFmtId="0" fontId="4" fillId="0" borderId="9" xfId="408" applyFont="1" applyBorder="1">
      <alignment horizontal="center" vertical="center" wrapText="1"/>
    </xf>
    <xf numFmtId="0" fontId="4" fillId="0" borderId="9" xfId="418" applyFont="1" applyBorder="1">
      <alignment horizontal="center" vertical="center" wrapText="1"/>
      <protection locked="0"/>
    </xf>
    <xf numFmtId="0" fontId="4" fillId="0" borderId="10" xfId="411" applyFont="1" applyBorder="1">
      <alignment horizontal="center" vertical="center" wrapText="1"/>
    </xf>
    <xf numFmtId="0" fontId="4" fillId="0" borderId="10" xfId="68" applyFont="1" applyBorder="1">
      <alignment horizontal="center" vertical="center" wrapText="1"/>
      <protection locked="0"/>
    </xf>
    <xf numFmtId="0" fontId="4" fillId="0" borderId="8" xfId="414" applyFont="1" applyBorder="1">
      <alignment horizontal="center" vertical="center" wrapText="1"/>
    </xf>
    <xf numFmtId="0" fontId="4" fillId="0" borderId="8" xfId="421" applyFont="1" applyBorder="1">
      <alignment horizontal="center" vertical="center" wrapText="1"/>
      <protection locked="0"/>
    </xf>
    <xf numFmtId="0" fontId="3" fillId="0" borderId="8" xfId="140" applyFont="1" applyBorder="1">
      <alignment horizontal="left" vertical="center" wrapText="1"/>
    </xf>
    <xf numFmtId="0" fontId="3" fillId="0" borderId="8" xfId="425" applyFont="1" applyBorder="1">
      <alignment horizontal="right" vertical="center"/>
      <protection locked="0"/>
    </xf>
    <xf numFmtId="0" fontId="3" fillId="0" borderId="11" xfId="528" applyFont="1" applyBorder="1">
      <alignment horizontal="center" vertical="center"/>
    </xf>
    <xf numFmtId="0" fontId="3" fillId="0" borderId="12" xfId="417" applyFont="1" applyBorder="1">
      <alignment horizontal="left" vertical="center"/>
    </xf>
    <xf numFmtId="0" fontId="3" fillId="0" borderId="8" xfId="67" applyFont="1" applyBorder="1">
      <alignment horizontal="left" vertical="center"/>
    </xf>
    <xf numFmtId="0" fontId="3" fillId="0" borderId="0" xfId="539" applyFont="1" applyBorder="1">
      <alignment vertical="top" wrapText="1"/>
      <protection locked="0"/>
    </xf>
    <xf numFmtId="0" fontId="2" fillId="0" borderId="0" xfId="530" applyFont="1" applyBorder="1">
      <alignment horizontal="center" vertical="center" wrapText="1"/>
      <protection locked="0"/>
    </xf>
    <xf numFmtId="0" fontId="3" fillId="0" borderId="0" xfId="540" applyFont="1" applyBorder="1">
      <alignment horizontal="right"/>
      <protection locked="0"/>
    </xf>
    <xf numFmtId="0" fontId="4" fillId="0" borderId="6" xfId="532" applyFont="1" applyBorder="1">
      <alignment horizontal="center" vertical="center" wrapText="1"/>
      <protection locked="0"/>
    </xf>
    <xf numFmtId="0" fontId="4" fillId="0" borderId="6" xfId="542" applyFont="1" applyBorder="1">
      <alignment horizontal="center" vertical="center"/>
      <protection locked="0"/>
    </xf>
    <xf numFmtId="0" fontId="4" fillId="0" borderId="12" xfId="534" applyFont="1" applyBorder="1">
      <alignment horizontal="center" vertical="center" wrapText="1"/>
    </xf>
    <xf numFmtId="0" fontId="4" fillId="0" borderId="12" xfId="545" applyFont="1" applyBorder="1">
      <alignment horizontal="center" vertical="center"/>
      <protection locked="0"/>
    </xf>
    <xf numFmtId="0" fontId="3" fillId="0" borderId="0" xfId="554" applyFont="1" applyBorder="1">
      <alignment horizontal="right" vertical="center" wrapText="1"/>
      <protection locked="0"/>
    </xf>
    <xf numFmtId="0" fontId="3" fillId="0" borderId="0" xfId="549" applyFont="1" applyBorder="1">
      <alignment horizontal="right" vertical="center" wrapText="1"/>
    </xf>
    <xf numFmtId="0" fontId="3" fillId="0" borderId="0" xfId="543" applyFont="1" applyBorder="1">
      <alignment horizontal="right" wrapText="1"/>
      <protection locked="0"/>
    </xf>
    <xf numFmtId="0" fontId="3" fillId="0" borderId="0" xfId="0" applyFont="1" applyBorder="1" applyAlignment="1">
      <alignment horizontal="right" wrapText="1"/>
    </xf>
    <xf numFmtId="0" fontId="4" fillId="0" borderId="12" xfId="546" applyFont="1" applyBorder="1">
      <alignment horizontal="center" vertical="center" wrapText="1"/>
      <protection locked="0"/>
    </xf>
    <xf numFmtId="0" fontId="4" fillId="0" borderId="8" xfId="499" applyFont="1" applyBorder="1">
      <alignment horizontal="center" vertical="center"/>
    </xf>
    <xf numFmtId="0" fontId="4" fillId="0" borderId="8" xfId="77" applyFont="1" applyBorder="1">
      <alignment horizontal="center" vertical="center"/>
      <protection locked="0"/>
    </xf>
    <xf numFmtId="0" fontId="3" fillId="0" borderId="8" xfId="536" applyFont="1" applyBorder="1">
      <alignment horizontal="right" vertical="center"/>
    </xf>
    <xf numFmtId="49" fontId="5" fillId="0" borderId="1" xfId="142" applyNumberFormat="1" applyFont="1" applyFill="1" applyBorder="1">
      <alignment horizontal="left" vertical="center" wrapText="1"/>
    </xf>
    <xf numFmtId="0" fontId="3" fillId="0" borderId="0" xfId="0" applyFont="1" applyBorder="1" applyAlignment="1">
      <alignment horizontal="right"/>
    </xf>
    <xf numFmtId="0" fontId="10" fillId="0" borderId="0" xfId="248" applyFont="1" applyBorder="1">
      <alignment horizontal="right"/>
      <protection locked="0"/>
    </xf>
    <xf numFmtId="49" fontId="10" fillId="0" borderId="0" xfId="377" applyNumberFormat="1" applyFont="1" applyBorder="1">
      <protection locked="0"/>
    </xf>
    <xf numFmtId="0" fontId="1" fillId="0" borderId="0" xfId="490" applyFont="1" applyBorder="1">
      <alignment horizontal="right"/>
    </xf>
    <xf numFmtId="0" fontId="3" fillId="0" borderId="0" xfId="518" applyFont="1" applyBorder="1">
      <alignment horizontal="right"/>
    </xf>
    <xf numFmtId="0" fontId="11" fillId="0" borderId="0" xfId="253" applyFont="1" applyBorder="1">
      <alignment horizontal="center" vertical="center" wrapText="1"/>
      <protection locked="0"/>
    </xf>
    <xf numFmtId="0" fontId="11" fillId="0" borderId="0" xfId="486" applyFont="1" applyBorder="1">
      <alignment horizontal="center" vertical="center"/>
      <protection locked="0"/>
    </xf>
    <xf numFmtId="0" fontId="11" fillId="0" borderId="0" xfId="492" applyFont="1" applyBorder="1">
      <alignment horizontal="center" vertical="center"/>
    </xf>
    <xf numFmtId="0" fontId="3" fillId="0" borderId="0" xfId="639" applyFont="1" applyBorder="1">
      <alignment horizontal="left" vertical="center"/>
      <protection locked="0"/>
    </xf>
    <xf numFmtId="0" fontId="4" fillId="0" borderId="2" xfId="262" applyFont="1" applyBorder="1">
      <alignment horizontal="center" vertical="center"/>
      <protection locked="0"/>
    </xf>
    <xf numFmtId="49" fontId="4" fillId="0" borderId="2" xfId="379" applyNumberFormat="1" applyFont="1" applyBorder="1">
      <alignment horizontal="center" vertical="center" wrapText="1"/>
      <protection locked="0"/>
    </xf>
    <xf numFmtId="0" fontId="4" fillId="0" borderId="3" xfId="51" applyFont="1" applyBorder="1">
      <alignment horizontal="center" vertical="center"/>
      <protection locked="0"/>
    </xf>
    <xf numFmtId="49" fontId="4" fillId="0" borderId="3" xfId="381" applyNumberFormat="1" applyFont="1" applyBorder="1">
      <alignment horizontal="center" vertical="center" wrapText="1"/>
      <protection locked="0"/>
    </xf>
    <xf numFmtId="49" fontId="4" fillId="0" borderId="1" xfId="484" applyNumberFormat="1" applyFont="1" applyBorder="1">
      <alignment horizontal="center" vertical="center"/>
      <protection locked="0"/>
    </xf>
    <xf numFmtId="0" fontId="3" fillId="0" borderId="1" xfId="644" applyFont="1" applyBorder="1">
      <alignment horizontal="left" vertical="center" wrapText="1"/>
      <protection locked="0"/>
    </xf>
    <xf numFmtId="0" fontId="1" fillId="0" borderId="6" xfId="311" applyFont="1" applyBorder="1">
      <alignment horizontal="center" vertical="center"/>
      <protection locked="0"/>
    </xf>
    <xf numFmtId="0" fontId="1" fillId="0" borderId="7" xfId="488" applyFont="1" applyBorder="1">
      <alignment horizontal="center" vertical="center"/>
      <protection locked="0"/>
    </xf>
    <xf numFmtId="0" fontId="1" fillId="0" borderId="0" xfId="0" applyFont="1" applyBorder="1" applyAlignment="1">
      <alignment horizontal="right"/>
    </xf>
    <xf numFmtId="0" fontId="11" fillId="0" borderId="0" xfId="0" applyFont="1" applyBorder="1" applyAlignment="1">
      <alignment horizontal="center" vertical="center"/>
    </xf>
    <xf numFmtId="49" fontId="4" fillId="0" borderId="1" xfId="379" applyNumberFormat="1" applyFont="1" applyBorder="1">
      <alignment horizontal="center" vertical="center" wrapText="1"/>
      <protection locked="0"/>
    </xf>
    <xf numFmtId="49" fontId="4" fillId="0" borderId="1" xfId="381"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88" applyFont="1" applyBorder="1">
      <alignment horizontal="center" vertical="center"/>
      <protection locked="0"/>
    </xf>
    <xf numFmtId="0" fontId="7" fillId="0" borderId="0" xfId="538" applyFont="1" applyBorder="1">
      <alignment horizontal="center" vertical="center"/>
    </xf>
    <xf numFmtId="0" fontId="12" fillId="0" borderId="0" xfId="0" applyFont="1" applyBorder="1"/>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3" fillId="0" borderId="1" xfId="605" applyFont="1" applyBorder="1">
      <alignment vertical="center" wrapText="1"/>
    </xf>
    <xf numFmtId="0" fontId="3" fillId="0" borderId="1" xfId="593" applyFont="1" applyBorder="1">
      <alignment horizontal="center" vertical="center" wrapText="1"/>
    </xf>
    <xf numFmtId="0" fontId="3" fillId="0" borderId="1" xfId="596" applyFont="1" applyBorder="1">
      <alignment horizontal="center" vertical="center"/>
      <protection locked="0"/>
    </xf>
    <xf numFmtId="0" fontId="3" fillId="0" borderId="1" xfId="625" applyFont="1" applyBorder="1">
      <alignment horizontal="left" vertical="center" wrapText="1"/>
    </xf>
    <xf numFmtId="0" fontId="4" fillId="0" borderId="1" xfId="665" applyFont="1" applyFill="1" applyBorder="1" applyAlignment="1" applyProtection="1">
      <alignment horizontal="center" vertical="center" wrapText="1"/>
    </xf>
    <xf numFmtId="0" fontId="4" fillId="0" borderId="1" xfId="665" applyFont="1" applyFill="1" applyBorder="1" applyAlignment="1" applyProtection="1">
      <alignment horizontal="center" vertical="center"/>
      <protection locked="0"/>
    </xf>
    <xf numFmtId="49" fontId="5" fillId="0" borderId="1" xfId="142" applyNumberFormat="1" applyFont="1" applyBorder="1" applyAlignment="1">
      <alignment horizontal="left" vertical="center" wrapText="1" indent="1"/>
    </xf>
    <xf numFmtId="49" fontId="5" fillId="0" borderId="1" xfId="142" applyNumberFormat="1" applyFont="1" applyBorder="1" applyAlignment="1">
      <alignment horizontal="left" vertical="center" wrapText="1"/>
    </xf>
    <xf numFmtId="0" fontId="1" fillId="0" borderId="0" xfId="0" applyFont="1" applyBorder="1" applyAlignment="1">
      <alignment vertical="top"/>
    </xf>
    <xf numFmtId="0" fontId="4" fillId="0" borderId="1" xfId="652" applyFont="1" applyBorder="1">
      <alignment horizontal="center" vertical="center" wrapText="1"/>
    </xf>
    <xf numFmtId="0" fontId="4" fillId="0" borderId="1" xfId="415" applyFont="1" applyBorder="1">
      <alignment horizontal="center" vertical="center"/>
    </xf>
    <xf numFmtId="0" fontId="4" fillId="0" borderId="1" xfId="407" applyFont="1" applyBorder="1">
      <alignment horizontal="center" vertical="center" wrapText="1"/>
      <protection locked="0"/>
    </xf>
    <xf numFmtId="0" fontId="3" fillId="0" borderId="0" xfId="0" applyFont="1" applyBorder="1" applyAlignment="1">
      <alignment horizontal="right" vertical="center"/>
    </xf>
    <xf numFmtId="0" fontId="1" fillId="0" borderId="1" xfId="0" applyFont="1" applyBorder="1" applyAlignment="1" applyProtection="1">
      <alignment horizontal="center" vertical="center" wrapText="1"/>
      <protection locked="0"/>
    </xf>
    <xf numFmtId="0" fontId="3" fillId="0" borderId="1" xfId="628" applyFont="1" applyBorder="1">
      <alignment horizontal="left" vertical="center"/>
    </xf>
    <xf numFmtId="0" fontId="3" fillId="0" borderId="1" xfId="635" applyFont="1" applyBorder="1">
      <alignment horizontal="left" vertical="center"/>
    </xf>
    <xf numFmtId="0" fontId="1" fillId="0" borderId="0" xfId="269" applyFont="1" applyBorder="1">
      <alignment vertical="top"/>
      <protection locked="0"/>
    </xf>
    <xf numFmtId="49" fontId="1" fillId="0" borderId="0" xfId="279" applyNumberFormat="1" applyFont="1" applyBorder="1">
      <protection locked="0"/>
    </xf>
    <xf numFmtId="0" fontId="1" fillId="0" borderId="0" xfId="0" applyFont="1" applyBorder="1" applyProtection="1">
      <protection locked="0"/>
    </xf>
    <xf numFmtId="0" fontId="4" fillId="0" borderId="0" xfId="60" applyFont="1" applyBorder="1">
      <alignment horizontal="left" vertical="center"/>
      <protection locked="0"/>
    </xf>
    <xf numFmtId="0" fontId="4" fillId="0" borderId="0" xfId="0" applyFont="1" applyBorder="1" applyProtection="1">
      <protection locked="0"/>
    </xf>
    <xf numFmtId="0" fontId="4" fillId="0" borderId="1" xfId="640"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51" applyFont="1" applyBorder="1">
      <alignment horizontal="center" vertical="center"/>
      <protection locked="0"/>
    </xf>
    <xf numFmtId="0" fontId="4" fillId="0" borderId="1" xfId="632" applyFont="1" applyBorder="1">
      <alignment horizontal="center" vertical="center"/>
    </xf>
    <xf numFmtId="0" fontId="4" fillId="0" borderId="1" xfId="233" applyFont="1" applyBorder="1">
      <alignment horizontal="center" vertical="center"/>
      <protection locked="0"/>
    </xf>
    <xf numFmtId="0" fontId="3" fillId="0" borderId="1" xfId="238" applyFont="1" applyBorder="1">
      <alignment horizontal="left" vertical="center"/>
    </xf>
    <xf numFmtId="49" fontId="5" fillId="0" borderId="1" xfId="142" applyNumberFormat="1" applyFont="1" applyBorder="1" applyAlignment="1">
      <alignment horizontal="left" vertical="center" wrapText="1" indent="2"/>
    </xf>
    <xf numFmtId="0" fontId="4" fillId="0" borderId="1" xfId="288" applyFont="1" applyBorder="1">
      <alignment horizontal="center" vertical="center" wrapText="1"/>
      <protection locked="0"/>
    </xf>
    <xf numFmtId="0" fontId="4" fillId="0" borderId="1" xfId="370" applyFont="1" applyBorder="1">
      <alignment horizontal="center" vertical="center" wrapText="1"/>
      <protection locked="0"/>
    </xf>
    <xf numFmtId="0" fontId="4" fillId="0" borderId="1" xfId="642" applyFont="1" applyBorder="1">
      <alignment horizontal="center" vertical="center" wrapText="1"/>
      <protection locked="0"/>
    </xf>
    <xf numFmtId="0" fontId="4" fillId="0" borderId="1" xfId="532" applyFont="1" applyBorder="1">
      <alignment horizontal="center" vertical="center" wrapText="1"/>
      <protection locked="0"/>
    </xf>
    <xf numFmtId="0" fontId="1" fillId="0" borderId="1" xfId="373" applyFont="1" applyBorder="1">
      <alignment horizontal="center"/>
    </xf>
    <xf numFmtId="0" fontId="1" fillId="0" borderId="1" xfId="63" applyFont="1" applyBorder="1">
      <alignment horizontal="center" vertical="center" wrapText="1"/>
      <protection locked="0"/>
    </xf>
    <xf numFmtId="0" fontId="3" fillId="0" borderId="1" xfId="275" applyFont="1" applyBorder="1">
      <alignment horizontal="left" vertical="center"/>
      <protection locked="0"/>
    </xf>
    <xf numFmtId="0" fontId="3" fillId="0" borderId="1" xfId="74" applyFont="1" applyBorder="1">
      <alignment horizontal="left" vertical="center"/>
      <protection locked="0"/>
    </xf>
    <xf numFmtId="0" fontId="1" fillId="0" borderId="0" xfId="343" applyFont="1" applyBorder="1">
      <alignment horizontal="center" wrapText="1"/>
    </xf>
    <xf numFmtId="0" fontId="3" fillId="0" borderId="0" xfId="552" applyFont="1" applyBorder="1">
      <alignment horizontal="right" wrapText="1"/>
    </xf>
    <xf numFmtId="0" fontId="16" fillId="0" borderId="0" xfId="344" applyFont="1" applyBorder="1">
      <alignment horizontal="center" vertical="center" wrapText="1"/>
    </xf>
    <xf numFmtId="0" fontId="17" fillId="0" borderId="1" xfId="348" applyFont="1" applyBorder="1">
      <alignment horizontal="center" vertical="center" wrapText="1"/>
    </xf>
    <xf numFmtId="0" fontId="17" fillId="0" borderId="1" xfId="356" applyFont="1" applyBorder="1">
      <alignment horizontal="center" vertical="center" wrapText="1"/>
    </xf>
    <xf numFmtId="179" fontId="18" fillId="0" borderId="0" xfId="0" applyNumberFormat="1" applyFont="1" applyBorder="1" applyAlignment="1">
      <alignment horizontal="right" vertical="center"/>
    </xf>
    <xf numFmtId="0" fontId="19" fillId="0" borderId="0" xfId="200" applyFont="1" applyBorder="1">
      <alignment horizontal="center" vertical="center"/>
    </xf>
    <xf numFmtId="0" fontId="20" fillId="0" borderId="0" xfId="200" applyFont="1" applyBorder="1">
      <alignment horizontal="center" vertical="center"/>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wrapText="1"/>
    </xf>
    <xf numFmtId="49" fontId="21" fillId="0" borderId="1" xfId="342" applyNumberFormat="1" applyFont="1" applyBorder="1">
      <alignment horizontal="center" vertical="center" wrapText="1"/>
    </xf>
    <xf numFmtId="49" fontId="21" fillId="0" borderId="1"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1" xfId="0" applyNumberFormat="1" applyFont="1" applyBorder="1" applyAlignment="1" applyProtection="1">
      <alignment horizontal="center" vertical="center"/>
      <protection locked="0"/>
    </xf>
    <xf numFmtId="0" fontId="21" fillId="0" borderId="1" xfId="0" applyFont="1" applyBorder="1"/>
    <xf numFmtId="0" fontId="21" fillId="0" borderId="1" xfId="0" applyFont="1" applyBorder="1" applyAlignment="1">
      <alignment horizontal="left" indent="1"/>
    </xf>
    <xf numFmtId="0" fontId="21" fillId="0" borderId="1" xfId="212" applyFont="1" applyBorder="1">
      <alignment horizontal="center" vertical="center"/>
    </xf>
    <xf numFmtId="0" fontId="21" fillId="0" borderId="1" xfId="136" applyFont="1" applyBorder="1">
      <alignment horizontal="center" vertical="center"/>
    </xf>
    <xf numFmtId="0" fontId="21" fillId="0" borderId="1" xfId="152" applyFont="1" applyBorder="1">
      <alignment horizontal="center" vertical="center"/>
    </xf>
    <xf numFmtId="179" fontId="23" fillId="0" borderId="1" xfId="0" applyNumberFormat="1" applyFont="1" applyBorder="1" applyAlignment="1">
      <alignment horizontal="right" vertical="center"/>
    </xf>
    <xf numFmtId="179" fontId="23" fillId="0" borderId="1" xfId="0" applyNumberFormat="1" applyFont="1" applyBorder="1" applyAlignment="1">
      <alignment horizontal="right" vertical="center" indent="1"/>
    </xf>
    <xf numFmtId="179" fontId="23" fillId="0" borderId="1" xfId="0" applyNumberFormat="1" applyFont="1" applyBorder="1" applyAlignment="1">
      <alignment horizontal="center" vertical="center"/>
    </xf>
    <xf numFmtId="0" fontId="21" fillId="0" borderId="1" xfId="0" applyFont="1" applyBorder="1" applyAlignment="1" applyProtection="1">
      <alignment horizontal="center" vertical="center"/>
      <protection locked="0"/>
    </xf>
    <xf numFmtId="0" fontId="21" fillId="0" borderId="1" xfId="542" applyFont="1" applyBorder="1">
      <alignment horizontal="center" vertical="center"/>
      <protection locked="0"/>
    </xf>
    <xf numFmtId="0" fontId="21" fillId="0" borderId="1" xfId="369" applyFont="1" applyBorder="1">
      <alignment horizontal="center" vertical="center"/>
      <protection locked="0"/>
    </xf>
    <xf numFmtId="0" fontId="0" fillId="0" borderId="0" xfId="0" applyFont="1" applyBorder="1" applyAlignment="1">
      <alignment horizontal="center" vertical="center"/>
    </xf>
    <xf numFmtId="0" fontId="21" fillId="0" borderId="1" xfId="589" applyFont="1" applyBorder="1">
      <alignment horizontal="center" vertical="center"/>
      <protection locked="0"/>
    </xf>
    <xf numFmtId="0" fontId="22" fillId="0" borderId="1" xfId="167" applyFont="1" applyBorder="1">
      <alignment horizontal="center" vertical="center"/>
    </xf>
    <xf numFmtId="0" fontId="22" fillId="0" borderId="1" xfId="0" applyFont="1" applyBorder="1" applyAlignment="1">
      <alignment horizontal="center" vertical="center"/>
    </xf>
    <xf numFmtId="0" fontId="1" fillId="0" borderId="0" xfId="80" applyFont="1" applyBorder="1">
      <alignment vertical="top"/>
    </xf>
    <xf numFmtId="49" fontId="4" fillId="0" borderId="1" xfId="55" applyNumberFormat="1" applyFont="1" applyBorder="1">
      <alignment horizontal="center" vertical="center" wrapText="1"/>
    </xf>
    <xf numFmtId="49" fontId="4" fillId="0" borderId="1" xfId="133" applyNumberFormat="1" applyFont="1" applyBorder="1">
      <alignment horizontal="center" vertical="center" wrapText="1"/>
    </xf>
    <xf numFmtId="0" fontId="4" fillId="0" borderId="1" xfId="582" applyFont="1" applyBorder="1">
      <alignment horizontal="center" vertical="center"/>
      <protection locked="0"/>
    </xf>
    <xf numFmtId="49" fontId="4" fillId="0" borderId="1" xfId="206" applyNumberFormat="1" applyFont="1" applyBorder="1">
      <alignment horizontal="center" vertical="center"/>
    </xf>
    <xf numFmtId="0" fontId="1" fillId="0" borderId="1" xfId="0" applyFont="1" applyBorder="1" applyAlignment="1">
      <alignment horizontal="center" vertical="center"/>
    </xf>
    <xf numFmtId="0" fontId="1" fillId="0" borderId="1" xfId="183" applyFont="1" applyBorder="1">
      <alignment horizontal="center" vertical="center"/>
    </xf>
    <xf numFmtId="49" fontId="5" fillId="0" borderId="0" xfId="142" applyNumberFormat="1" applyFont="1" applyBorder="1">
      <alignment horizontal="left" vertical="center" wrapText="1"/>
    </xf>
    <xf numFmtId="0" fontId="24" fillId="0" borderId="0" xfId="260" applyFont="1" applyBorder="1">
      <alignment horizontal="center" vertical="center"/>
    </xf>
    <xf numFmtId="0" fontId="25" fillId="0" borderId="0" xfId="0" applyFont="1" applyBorder="1" applyAlignment="1">
      <alignment horizontal="center" vertical="center"/>
    </xf>
    <xf numFmtId="49" fontId="26" fillId="0" borderId="1" xfId="142" applyNumberFormat="1" applyFont="1" applyBorder="1" applyAlignment="1">
      <alignment horizontal="center" vertical="center" wrapText="1"/>
    </xf>
    <xf numFmtId="0" fontId="4" fillId="0" borderId="1" xfId="262" applyFont="1" applyBorder="1">
      <alignment horizontal="center" vertical="center"/>
      <protection locked="0"/>
    </xf>
    <xf numFmtId="49" fontId="5" fillId="0" borderId="1" xfId="142" applyNumberFormat="1" applyFont="1" applyBorder="1" applyAlignment="1">
      <alignment horizontal="center" vertical="center" wrapText="1"/>
    </xf>
    <xf numFmtId="0" fontId="4" fillId="0" borderId="1" xfId="654" applyFont="1" applyBorder="1">
      <alignment horizontal="center" vertical="center" wrapText="1"/>
    </xf>
    <xf numFmtId="0" fontId="3" fillId="0" borderId="1" xfId="665" applyFont="1" applyFill="1" applyBorder="1" applyAlignment="1" applyProtection="1">
      <alignment horizontal="left" vertical="center"/>
      <protection locked="0"/>
    </xf>
    <xf numFmtId="0" fontId="3" fillId="0" borderId="0" xfId="243" applyFont="1" applyBorder="1">
      <alignment horizontal="left" vertical="center" wrapText="1"/>
      <protection locked="0"/>
    </xf>
    <xf numFmtId="0" fontId="4" fillId="0" borderId="0" xfId="561" applyFont="1" applyBorder="1">
      <alignment horizontal="left" vertical="center" wrapText="1"/>
    </xf>
    <xf numFmtId="0" fontId="4" fillId="0" borderId="1" xfId="650" applyFont="1" applyBorder="1">
      <alignment horizontal="center" vertical="center" wrapText="1"/>
    </xf>
    <xf numFmtId="0" fontId="4" fillId="0" borderId="1" xfId="408" applyFont="1" applyBorder="1">
      <alignment horizontal="center" vertical="center" wrapText="1"/>
    </xf>
    <xf numFmtId="0" fontId="4" fillId="0" borderId="1" xfId="138" applyFont="1" applyBorder="1">
      <alignment horizontal="center" vertical="center"/>
    </xf>
    <xf numFmtId="0" fontId="4" fillId="0" borderId="1" xfId="659" applyFont="1" applyBorder="1">
      <alignment horizontal="center" vertical="center"/>
    </xf>
    <xf numFmtId="0" fontId="1" fillId="0" borderId="1" xfId="274" applyFont="1" applyBorder="1">
      <alignment horizontal="center" vertical="center"/>
    </xf>
    <xf numFmtId="0" fontId="4" fillId="0" borderId="1" xfId="499" applyFont="1" applyBorder="1">
      <alignment horizontal="center" vertical="center"/>
    </xf>
    <xf numFmtId="0" fontId="4" fillId="0" borderId="1" xfId="77" applyFont="1" applyBorder="1">
      <alignment horizontal="center" vertical="center"/>
      <protection locked="0"/>
    </xf>
    <xf numFmtId="3" fontId="4" fillId="0" borderId="1" xfId="277" applyNumberFormat="1" applyFont="1" applyBorder="1">
      <alignment horizontal="center" vertical="center"/>
      <protection locked="0"/>
    </xf>
    <xf numFmtId="3" fontId="4" fillId="0" borderId="1" xfId="268" applyNumberFormat="1" applyFont="1" applyBorder="1">
      <alignment horizontal="center" vertical="center"/>
    </xf>
    <xf numFmtId="0" fontId="1" fillId="0" borderId="1" xfId="254"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18" applyFont="1" applyBorder="1">
      <alignment horizontal="center" vertical="center" wrapText="1"/>
      <protection locked="0"/>
    </xf>
    <xf numFmtId="0" fontId="4" fillId="0" borderId="1" xfId="613" applyFont="1" applyBorder="1">
      <alignment horizontal="center" vertical="center" wrapText="1"/>
    </xf>
    <xf numFmtId="0" fontId="4" fillId="0" borderId="1" xfId="421" applyFont="1" applyBorder="1">
      <alignment horizontal="center" vertical="center" wrapText="1"/>
      <protection locked="0"/>
    </xf>
    <xf numFmtId="3" fontId="4" fillId="0" borderId="1" xfId="289" applyNumberFormat="1" applyFont="1" applyBorder="1">
      <alignment horizontal="center" vertical="top"/>
      <protection locked="0"/>
    </xf>
    <xf numFmtId="0" fontId="1" fillId="0" borderId="1" xfId="292" applyFont="1" applyBorder="1">
      <alignment horizontal="center" vertical="top"/>
    </xf>
    <xf numFmtId="0" fontId="4" fillId="0" borderId="1" xfId="618" applyFont="1" applyBorder="1">
      <alignment horizontal="center" vertical="center" wrapText="1"/>
    </xf>
    <xf numFmtId="0" fontId="7" fillId="0" borderId="0" xfId="201" applyFont="1" applyBorder="1">
      <alignment horizontal="center" vertical="center"/>
      <protection locked="0"/>
    </xf>
    <xf numFmtId="0" fontId="1" fillId="0" borderId="1" xfId="56" applyFont="1" applyBorder="1">
      <alignment horizontal="center" vertical="center" wrapText="1"/>
      <protection locked="0"/>
    </xf>
    <xf numFmtId="0" fontId="1" fillId="0" borderId="1" xfId="111" applyFont="1" applyBorder="1">
      <alignment horizontal="center" vertical="center" wrapText="1"/>
      <protection locked="0"/>
    </xf>
    <xf numFmtId="0" fontId="1" fillId="0" borderId="1" xfId="174" applyFont="1" applyBorder="1">
      <alignment horizontal="center" vertical="center" wrapText="1"/>
      <protection locked="0"/>
    </xf>
    <xf numFmtId="0" fontId="1" fillId="0" borderId="1" xfId="120" applyFont="1" applyBorder="1">
      <alignment horizontal="center" vertical="center" wrapText="1"/>
    </xf>
    <xf numFmtId="0" fontId="1" fillId="0" borderId="1" xfId="205" applyFont="1" applyBorder="1">
      <alignment horizontal="center" vertical="center" wrapText="1"/>
    </xf>
    <xf numFmtId="0" fontId="1" fillId="0" borderId="1" xfId="115" applyFont="1" applyBorder="1">
      <alignment horizontal="center" vertical="center" wrapText="1"/>
    </xf>
    <xf numFmtId="0" fontId="1" fillId="0" borderId="1" xfId="207" applyFont="1" applyBorder="1">
      <alignment horizontal="center" vertical="center"/>
    </xf>
    <xf numFmtId="0" fontId="1" fillId="0" borderId="1" xfId="127" applyFont="1" applyBorder="1">
      <alignment horizontal="center" vertical="center"/>
    </xf>
    <xf numFmtId="0" fontId="1" fillId="0" borderId="1" xfId="324" applyFont="1" applyBorder="1">
      <alignment horizontal="center" vertical="center"/>
    </xf>
    <xf numFmtId="3" fontId="1" fillId="0" borderId="1" xfId="156" applyNumberFormat="1" applyFont="1" applyBorder="1">
      <alignment horizontal="center" vertical="center"/>
    </xf>
    <xf numFmtId="3" fontId="1" fillId="0" borderId="1" xfId="162" applyNumberFormat="1" applyFont="1" applyBorder="1">
      <alignment horizontal="center" vertical="center"/>
    </xf>
    <xf numFmtId="0" fontId="3" fillId="0" borderId="1" xfId="213" applyFont="1" applyBorder="1">
      <alignment horizontal="center" vertical="center"/>
      <protection locked="0"/>
    </xf>
    <xf numFmtId="0" fontId="3" fillId="0" borderId="1" xfId="155" applyFont="1" applyBorder="1">
      <alignment horizontal="right" vertical="center"/>
      <protection locked="0"/>
    </xf>
    <xf numFmtId="0" fontId="1" fillId="0" borderId="1" xfId="311" applyFont="1" applyBorder="1">
      <alignment horizontal="center" vertical="center"/>
      <protection locked="0"/>
    </xf>
    <xf numFmtId="0" fontId="1" fillId="0" borderId="1" xfId="217" applyFont="1" applyBorder="1">
      <alignment horizontal="center" vertical="center" wrapText="1"/>
    </xf>
    <xf numFmtId="0" fontId="1" fillId="0" borderId="1" xfId="216" applyFont="1" applyBorder="1">
      <alignment horizontal="center" vertical="center"/>
      <protection locked="0"/>
    </xf>
    <xf numFmtId="0" fontId="1" fillId="0" borderId="1" xfId="197" applyFont="1" applyBorder="1">
      <alignment horizontal="center" vertical="center" wrapText="1"/>
    </xf>
    <xf numFmtId="0" fontId="1" fillId="0" borderId="1" xfId="264" applyFont="1" applyBorder="1">
      <alignment horizontal="center" vertical="center" wrapText="1"/>
    </xf>
    <xf numFmtId="0" fontId="1" fillId="0" borderId="1" xfId="223" applyFont="1" applyBorder="1">
      <alignment horizontal="center" vertical="center" wrapText="1"/>
      <protection locked="0"/>
    </xf>
    <xf numFmtId="0" fontId="1" fillId="0" borderId="1" xfId="215" applyFont="1" applyBorder="1">
      <alignment horizontal="center" vertical="center" wrapText="1"/>
      <protection locked="0"/>
    </xf>
    <xf numFmtId="0" fontId="1" fillId="0" borderId="1" xfId="82" applyFont="1" applyBorder="1">
      <alignment horizontal="center" vertical="center"/>
      <protection locked="0"/>
    </xf>
    <xf numFmtId="0" fontId="1" fillId="0" borderId="0" xfId="661" applyFont="1" applyBorder="1">
      <alignment horizontal="right"/>
      <protection locked="0"/>
    </xf>
    <xf numFmtId="0" fontId="1" fillId="0" borderId="1" xfId="241" applyFont="1" applyBorder="1">
      <alignment horizontal="center" vertical="center" wrapText="1"/>
      <protection locked="0"/>
    </xf>
    <xf numFmtId="0" fontId="1" fillId="0" borderId="1" xfId="278" applyFont="1" applyBorder="1">
      <alignment horizontal="center" vertical="center" wrapText="1"/>
    </xf>
    <xf numFmtId="0" fontId="1" fillId="0" borderId="1" xfId="225" applyFont="1" applyBorder="1">
      <alignment horizontal="center" vertical="center"/>
      <protection locked="0"/>
    </xf>
    <xf numFmtId="3" fontId="1" fillId="0" borderId="1" xfId="228" applyNumberFormat="1" applyFont="1" applyBorder="1">
      <alignment horizontal="center" vertical="center"/>
    </xf>
    <xf numFmtId="3" fontId="1" fillId="0" borderId="1" xfId="234" applyNumberFormat="1" applyFont="1" applyBorder="1">
      <alignment horizontal="center" vertical="center"/>
    </xf>
    <xf numFmtId="0" fontId="2" fillId="0" borderId="0" xfId="165" applyFont="1" applyBorder="1">
      <alignment horizontal="center" vertical="top"/>
    </xf>
    <xf numFmtId="0" fontId="3" fillId="0" borderId="0" xfId="601" applyFont="1" applyBorder="1">
      <alignment horizontal="left" vertical="center"/>
    </xf>
    <xf numFmtId="0" fontId="25" fillId="0" borderId="0" xfId="53" applyFont="1" applyBorder="1">
      <alignment horizontal="center" vertical="center"/>
    </xf>
    <xf numFmtId="0" fontId="4" fillId="0" borderId="1" xfId="651" applyFont="1" applyBorder="1">
      <alignment horizontal="center" vertical="center"/>
    </xf>
    <xf numFmtId="0" fontId="4" fillId="0" borderId="1" xfId="662" applyFont="1" applyBorder="1">
      <alignment horizontal="center" vertical="center"/>
    </xf>
    <xf numFmtId="0" fontId="4" fillId="0" borderId="1" xfId="653" applyFont="1" applyBorder="1">
      <alignment horizontal="center" vertical="center"/>
    </xf>
    <xf numFmtId="0" fontId="4" fillId="0" borderId="1" xfId="655" applyFont="1" applyBorder="1">
      <alignment horizontal="center" vertical="center"/>
    </xf>
    <xf numFmtId="0" fontId="3" fillId="0" borderId="1" xfId="665" applyFont="1" applyFill="1" applyBorder="1" applyAlignment="1" applyProtection="1">
      <alignment horizontal="left" vertical="center"/>
    </xf>
    <xf numFmtId="179" fontId="5" fillId="0" borderId="2" xfId="0" applyNumberFormat="1" applyFont="1" applyBorder="1" applyAlignment="1">
      <alignment horizontal="right" vertical="center"/>
    </xf>
    <xf numFmtId="0" fontId="3" fillId="0" borderId="5" xfId="665" applyFont="1" applyFill="1" applyBorder="1" applyAlignment="1" applyProtection="1">
      <alignment horizontal="left" vertical="center"/>
    </xf>
    <xf numFmtId="0" fontId="0" fillId="0" borderId="13" xfId="0" applyFont="1" applyBorder="1"/>
    <xf numFmtId="179" fontId="5" fillId="0" borderId="13" xfId="0" applyNumberFormat="1" applyFont="1" applyBorder="1" applyAlignment="1">
      <alignment horizontal="right" vertical="center"/>
    </xf>
    <xf numFmtId="179" fontId="5" fillId="0" borderId="4" xfId="0" applyNumberFormat="1" applyFont="1" applyBorder="1" applyAlignment="1">
      <alignment horizontal="right" vertical="center"/>
    </xf>
    <xf numFmtId="0" fontId="3" fillId="0" borderId="0" xfId="518" applyFont="1" applyBorder="1" quotePrefix="1">
      <alignment horizontal="right"/>
    </xf>
    <xf numFmtId="0" fontId="3" fillId="0" borderId="0" xfId="543" applyFont="1" applyBorder="1" quotePrefix="1">
      <alignment horizontal="right" wrapText="1"/>
      <protection locked="0"/>
    </xf>
    <xf numFmtId="0" fontId="3" fillId="0" borderId="0" xfId="617" applyFont="1" applyBorder="1" quotePrefix="1">
      <alignment horizontal="right" vertical="center"/>
    </xf>
    <xf numFmtId="0" fontId="3" fillId="0" borderId="0" xfId="0" applyFont="1" applyBorder="1" applyAlignment="1" quotePrefix="1">
      <alignment horizontal="right"/>
    </xf>
    <xf numFmtId="0" fontId="3" fillId="0" borderId="0" xfId="552" applyFont="1" applyBorder="1" quotePrefix="1">
      <alignment horizontal="right" wrapText="1"/>
    </xf>
    <xf numFmtId="0" fontId="3" fillId="0" borderId="0" xfId="540" applyFont="1" applyBorder="1" quotePrefix="1">
      <alignment horizontal="right"/>
      <protection locked="0"/>
    </xf>
    <xf numFmtId="0" fontId="3" fillId="0" borderId="0" xfId="0" applyFont="1" applyBorder="1" applyAlignment="1" quotePrefix="1">
      <alignment horizontal="right" wrapText="1"/>
    </xf>
    <xf numFmtId="0" fontId="4" fillId="0" borderId="0" xfId="586"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一般公共预算支出预算表（按功能科目分类）02-2 __b-21-0" xfId="49"/>
    <cellStyle name="一般公共预算支出预算表（按功能科目分类）02-2 __b-16-0" xfId="50"/>
    <cellStyle name="国有资本经营预算支出表07 __b-5-0" xfId="51"/>
    <cellStyle name="上级补助项目支出预算表12 __b-27-0" xfId="52"/>
    <cellStyle name="财政拨款收支预算总表02-1 __b-13-0" xfId="53"/>
    <cellStyle name="部门支出预算表01-03 __b-9-0" xfId="54"/>
    <cellStyle name="一般公共预算支出预算表（按经济科目分类）02-3 __b-5-0" xfId="55"/>
    <cellStyle name="部门收入预算表01-2 __b-4-0" xfId="56"/>
    <cellStyle name="政府性基金预算支出预算表06 __b-22-0" xfId="57"/>
    <cellStyle name="政府性基金预算支出预算表06 __b-17-0" xfId="58"/>
    <cellStyle name="DateTimeStyle" xfId="59"/>
    <cellStyle name="基本支出预算表（人员类.运转类公用经费项目）04 __b-13-0" xfId="60"/>
    <cellStyle name="部门支出预算表01-03 __b-21-0" xfId="61"/>
    <cellStyle name="部门支出预算表01-03 __b-16-0" xfId="62"/>
    <cellStyle name="上级补助项目支出预算表12 __b-10-0" xfId="63"/>
    <cellStyle name="部门支出预算表01-03 __b-10-0" xfId="64"/>
    <cellStyle name="项目支出预算表（其他运转类.特定目标类项目）05-1 __b-35-0" xfId="65"/>
    <cellStyle name="项目支出预算表（其他运转类.特定目标类项目）05-1 __b-40-0" xfId="66"/>
    <cellStyle name="政府购买服务预算表09 __b-17-0" xfId="67"/>
    <cellStyle name="政府购买服务预算表09 __b-22-0" xfId="68"/>
    <cellStyle name="项目支出绩效目标表（另文下达）05-3 __b-12-0" xfId="69"/>
    <cellStyle name="政府性基金预算支出预算表06 __b-25-0" xfId="70"/>
    <cellStyle name="政府性基金预算支出预算表06 __b-30-0" xfId="71"/>
    <cellStyle name="部门支出预算表01-03 __b-25-0" xfId="72"/>
    <cellStyle name="部门支出预算表01-03 __b-30-0" xfId="73"/>
    <cellStyle name="基本支出预算表（人员类.运转类公用经费项目）04 __b-17-0" xfId="74"/>
    <cellStyle name="基本支出预算表（人员类.运转类公用经费项目）04 __b-22-0" xfId="75"/>
    <cellStyle name="部门政府采购预算表08 __b-16-0" xfId="76"/>
    <cellStyle name="部门政府采购预算表08 __b-21-0" xfId="77"/>
    <cellStyle name="__b-1-0" xfId="78"/>
    <cellStyle name="一般公共预算支出预算表（按经济科目分类）02-3 __b-13-0" xfId="79"/>
    <cellStyle name="项目支出预算表（其他运转类.特定目标类项目）05-1 __b-13-0" xfId="80"/>
    <cellStyle name="部门支出预算表01-03 __b-2-0" xfId="81"/>
    <cellStyle name="__b-35-0" xfId="82"/>
    <cellStyle name="__b-40-0" xfId="83"/>
    <cellStyle name="基本支出预算表（人员类.运转类公用经费项目）04 __b-4-0" xfId="84"/>
    <cellStyle name="一般公共预算支出预算表（按功能科目分类）02-2 __b-18-0" xfId="85"/>
    <cellStyle name="一般公共预算支出预算表（按功能科目分类）02-2 __b-23-0" xfId="86"/>
    <cellStyle name="项目支出绩效目标表（另文下达）05-3 __b-14-0" xfId="87"/>
    <cellStyle name="政府性基金预算支出预算表06 __b-27-0" xfId="88"/>
    <cellStyle name="项目支出绩效目标表（本级下达）05-2 __b-13-0" xfId="89"/>
    <cellStyle name="部门支出预算表01-03 __b-14-0" xfId="90"/>
    <cellStyle name="基本支出预算表（人员类.运转类公用经费项目）04 __b-11-0" xfId="91"/>
    <cellStyle name="财政拨款收支预算总表02-1 __b-1-0" xfId="92"/>
    <cellStyle name="政府购买服务预算表09 __b-9-0" xfId="93"/>
    <cellStyle name="上级补助项目支出预算表12 __b-4-0" xfId="94"/>
    <cellStyle name="__b-49-0" xfId="95"/>
    <cellStyle name="项目支出绩效目标表（本级下达）05-2 __b-9-0" xfId="96"/>
    <cellStyle name="一般公共预算支出预算表（按功能科目分类）02-2 __b-3-0" xfId="97"/>
    <cellStyle name="政府性基金预算支出预算表06 __b-10-0" xfId="98"/>
    <cellStyle name="国有资本经营预算支出表07 __b-19-0" xfId="99"/>
    <cellStyle name="国有资本经营预算支出表07 __b-24-0" xfId="100"/>
    <cellStyle name="项目支出预算表（其他运转类.特定目标类项目）05-1 __b-10-0" xfId="101"/>
    <cellStyle name="政府购买服务预算表09 __b-5-0" xfId="102"/>
    <cellStyle name="一般公共预算支出预算表（按功能科目分类）02-2 __b-15-0" xfId="103"/>
    <cellStyle name="一般公共预算支出预算表（按功能科目分类）02-2 __b-20-0" xfId="104"/>
    <cellStyle name="市对下转移支付预算表10-1 __b-10-0" xfId="105"/>
    <cellStyle name="财政拨款收支预算总表02-1 __b-9-0" xfId="106"/>
    <cellStyle name="DateStyle" xfId="107"/>
    <cellStyle name="__b-18-0" xfId="108"/>
    <cellStyle name="__b-23-0" xfId="109"/>
    <cellStyle name="部门政府采购预算表08 __b-7-0" xfId="110"/>
    <cellStyle name="部门收入预算表01-2 __b-12-0" xfId="111"/>
    <cellStyle name="__b-5-0" xfId="112"/>
    <cellStyle name="一般公共预算支出预算表（按经济科目分类）02-3 __b-17-0" xfId="113"/>
    <cellStyle name="一般公共预算支出预算表（按经济科目分类）02-3 __b-22-0" xfId="114"/>
    <cellStyle name="部门收入预算表01-2 __b-13-0" xfId="115"/>
    <cellStyle name="__b-6-0" xfId="116"/>
    <cellStyle name="一般公共预算支出预算表（按经济科目分类）02-3 __b-18-0" xfId="117"/>
    <cellStyle name="一般公共预算支出预算表（按经济科目分类）02-3 __b-23-0" xfId="118"/>
    <cellStyle name="部门收入预算表01-2 __b-15-0" xfId="119"/>
    <cellStyle name="部门收入预算表01-2 __b-20-0" xfId="120"/>
    <cellStyle name="__b-8-0" xfId="121"/>
    <cellStyle name="一般公共预算支出预算表（按经济科目分类）02-3 __b-25-0" xfId="122"/>
    <cellStyle name="一般公共预算支出预算表（按经济科目分类）02-3 __b-30-0" xfId="123"/>
    <cellStyle name="PercentStyle" xfId="124"/>
    <cellStyle name="政府性基金预算支出预算表06 __b-11-0" xfId="125"/>
    <cellStyle name="国有资本经营预算支出表07 __b-25-0" xfId="126"/>
    <cellStyle name="部门收入预算表01-2 __b-14-0" xfId="127"/>
    <cellStyle name="__b-7-0" xfId="128"/>
    <cellStyle name="一般公共预算支出预算表（按经济科目分类）02-3 __b-19-0" xfId="129"/>
    <cellStyle name="一般公共预算支出预算表（按经济科目分类）02-3 __b-24-0" xfId="130"/>
    <cellStyle name="部门收入预算表01-2 __b-10-0" xfId="131"/>
    <cellStyle name="__b-3-0" xfId="132"/>
    <cellStyle name="一般公共预算支出预算表（按经济科目分类）02-3 __b-15-0" xfId="133"/>
    <cellStyle name="一般公共预算支出预算表（按经济科目分类）02-3 __b-20-0" xfId="134"/>
    <cellStyle name="__b-2-0" xfId="135"/>
    <cellStyle name="一般公共预算支出预算表（按经济科目分类）02-3 __b-14-0" xfId="136"/>
    <cellStyle name="项目支出预算表（其他运转类.特定目标类项目）05-1 __b-28-0" xfId="137"/>
    <cellStyle name="项目支出预算表（其他运转类.特定目标类项目）05-1 __b-33-0" xfId="138"/>
    <cellStyle name="NumberStyle" xfId="139"/>
    <cellStyle name="政府购买服务预算表09 __b-15-0" xfId="140"/>
    <cellStyle name="政府购买服务预算表09 __b-20-0" xfId="141"/>
    <cellStyle name="TextStyle" xfId="142"/>
    <cellStyle name="政府性基金预算支出预算表06 __b-15-0" xfId="143"/>
    <cellStyle name="政府性基金预算支出预算表06 __b-20-0" xfId="144"/>
    <cellStyle name="国有资本经营预算支出表07 __b-29-0" xfId="145"/>
    <cellStyle name="MoneyStyle" xfId="146"/>
    <cellStyle name="TimeStyle" xfId="147"/>
    <cellStyle name="一般公共预算支出预算表（按经济科目分类）02-3 __b-1-0" xfId="148"/>
    <cellStyle name="IntegralNumberStyle" xfId="149"/>
    <cellStyle name="部门收入预算表01-2 __b-11-0" xfId="150"/>
    <cellStyle name="__b-4-0" xfId="151"/>
    <cellStyle name="一般公共预算支出预算表（按经济科目分类）02-3 __b-16-0" xfId="152"/>
    <cellStyle name="一般公共预算支出预算表（按经济科目分类）02-3 __b-21-0" xfId="153"/>
    <cellStyle name="__b-10-0" xfId="154"/>
    <cellStyle name="部门收入预算表01-2 __b-16-0" xfId="155"/>
    <cellStyle name="部门收入预算表01-2 __b-21-0" xfId="156"/>
    <cellStyle name="__b-9-0" xfId="157"/>
    <cellStyle name="一般公共预算支出预算表（按经济科目分类）02-3 __b-26-0" xfId="158"/>
    <cellStyle name="一般公共预算支出预算表（按经济科目分类）02-3 __b-31-0" xfId="159"/>
    <cellStyle name="__b-11-0" xfId="160"/>
    <cellStyle name="部门收入预算表01-2 __b-17-0" xfId="161"/>
    <cellStyle name="部门收入预算表01-2 __b-22-0" xfId="162"/>
    <cellStyle name="一般公共预算支出预算表（按经济科目分类）02-3 __b-27-0" xfId="163"/>
    <cellStyle name="一般公共预算支出预算表（按经济科目分类）02-3 __b-32-0" xfId="164"/>
    <cellStyle name="__b-12-0" xfId="165"/>
    <cellStyle name="一般公共预算支出预算表（按经济科目分类）02-3 __b-28-0" xfId="166"/>
    <cellStyle name="一般公共预算支出预算表（按经济科目分类）02-3 __b-33-0" xfId="167"/>
    <cellStyle name="部门收入预算表01-2 __b-18-0" xfId="168"/>
    <cellStyle name="部门收入预算表01-2 __b-23-0" xfId="169"/>
    <cellStyle name="部门政府采购预算表08 __b-1-0" xfId="170"/>
    <cellStyle name="__b-13-0" xfId="171"/>
    <cellStyle name="一般公共预算支出预算表（按经济科目分类）02-3 __b-29-0" xfId="172"/>
    <cellStyle name="一般公共预算支出预算表（按经济科目分类）02-3 __b-34-0" xfId="173"/>
    <cellStyle name="部门收入预算表01-2 __b-19-0" xfId="174"/>
    <cellStyle name="部门收入预算表01-2 __b-24-0" xfId="175"/>
    <cellStyle name="部门政府采购预算表08 __b-2-0" xfId="176"/>
    <cellStyle name="__b-14-0" xfId="177"/>
    <cellStyle name="一般公共预算支出预算表（按经济科目分类）02-3 __b-35-0" xfId="178"/>
    <cellStyle name="部门收入预算表01-2 __b-25-0" xfId="179"/>
    <cellStyle name="部门政府采购预算表08 __b-3-0" xfId="180"/>
    <cellStyle name="__b-15-0" xfId="181"/>
    <cellStyle name="__b-20-0" xfId="182"/>
    <cellStyle name="一般公共预算支出预算表（按经济科目分类）02-3 __b-36-0" xfId="183"/>
    <cellStyle name="部门政府采购预算表08 __b-4-0" xfId="184"/>
    <cellStyle name="__b-16-0" xfId="185"/>
    <cellStyle name="__b-21-0" xfId="186"/>
    <cellStyle name="一般公共预算支出预算表（按经济科目分类）02-3 __b-37-0" xfId="187"/>
    <cellStyle name="部门政府采购预算表08 __b-5-0" xfId="188"/>
    <cellStyle name="__b-17-0" xfId="189"/>
    <cellStyle name="__b-22-0" xfId="190"/>
    <cellStyle name="一般公共预算支出预算表（按经济科目分类）02-3 __b-38-0" xfId="191"/>
    <cellStyle name="部门政府采购预算表08 __b-6-0" xfId="192"/>
    <cellStyle name="__b-19-0" xfId="193"/>
    <cellStyle name="__b-24-0" xfId="194"/>
    <cellStyle name="部门政府采购预算表08 __b-8-0" xfId="195"/>
    <cellStyle name="__b-25-0" xfId="196"/>
    <cellStyle name="__b-30-0" xfId="197"/>
    <cellStyle name="部门政府采购预算表08 __b-9-0" xfId="198"/>
    <cellStyle name="部门收入预算表01-2 __b-1-0" xfId="199"/>
    <cellStyle name="一般公共预算支出预算表（按经济科目分类）02-3 __b-2-0" xfId="200"/>
    <cellStyle name="部门收入预算表01-2 __b-2-0" xfId="201"/>
    <cellStyle name="一般公共预算支出预算表（按经济科目分类）02-3 __b-3-0" xfId="202"/>
    <cellStyle name="部门收入预算表01-2 __b-3-0" xfId="203"/>
    <cellStyle name="一般公共预算支出预算表（按经济科目分类）02-3 __b-4-0" xfId="204"/>
    <cellStyle name="部门收入预算表01-2 __b-5-0" xfId="205"/>
    <cellStyle name="一般公共预算支出预算表（按经济科目分类）02-3 __b-6-0" xfId="206"/>
    <cellStyle name="部门收入预算表01-2 __b-6-0" xfId="207"/>
    <cellStyle name="一般公共预算支出预算表（按经济科目分类）02-3 __b-7-0" xfId="208"/>
    <cellStyle name="部门收入预算表01-2 __b-7-0" xfId="209"/>
    <cellStyle name="一般公共预算支出预算表（按经济科目分类）02-3 __b-8-0" xfId="210"/>
    <cellStyle name="部门收入预算表01-2 __b-8-0" xfId="211"/>
    <cellStyle name="一般公共预算支出预算表（按经济科目分类）02-3 __b-9-0" xfId="212"/>
    <cellStyle name="部门收入预算表01-2 __b-9-0" xfId="213"/>
    <cellStyle name="__b-26-0" xfId="214"/>
    <cellStyle name="__b-31-0" xfId="215"/>
    <cellStyle name="__b-27-0" xfId="216"/>
    <cellStyle name="__b-32-0" xfId="217"/>
    <cellStyle name="基本支出预算表（人员类.运转类公用经费项目）04 __b-1-0" xfId="218"/>
    <cellStyle name="__b-28-0" xfId="219"/>
    <cellStyle name="__b-33-0" xfId="220"/>
    <cellStyle name="基本支出预算表（人员类.运转类公用经费项目）04 __b-2-0" xfId="221"/>
    <cellStyle name="__b-29-0" xfId="222"/>
    <cellStyle name="__b-34-0" xfId="223"/>
    <cellStyle name="基本支出预算表（人员类.运转类公用经费项目）04 __b-3-0" xfId="224"/>
    <cellStyle name="__b-36-0" xfId="225"/>
    <cellStyle name="__b-41-0" xfId="226"/>
    <cellStyle name="基本支出预算表（人员类.运转类公用经费项目）04 __b-5-0" xfId="227"/>
    <cellStyle name="__b-37-0" xfId="228"/>
    <cellStyle name="__b-42-0" xfId="229"/>
    <cellStyle name="基本支出预算表（人员类.运转类公用经费项目）04 __b-6-0" xfId="230"/>
    <cellStyle name="__b-38-0" xfId="231"/>
    <cellStyle name="__b-43-0" xfId="232"/>
    <cellStyle name="基本支出预算表（人员类.运转类公用经费项目）04 __b-7-0" xfId="233"/>
    <cellStyle name="__b-39-0" xfId="234"/>
    <cellStyle name="__b-44-0" xfId="235"/>
    <cellStyle name="基本支出预算表（人员类.运转类公用经费项目）04 __b-8-0" xfId="236"/>
    <cellStyle name="__b-45-0" xfId="237"/>
    <cellStyle name="基本支出预算表（人员类.运转类公用经费项目）04 __b-9-0" xfId="238"/>
    <cellStyle name="__b-46-0" xfId="239"/>
    <cellStyle name="__b-47-0" xfId="240"/>
    <cellStyle name="__b-48-0" xfId="241"/>
    <cellStyle name="部门支出预算表01-03 __b-1-0" xfId="242"/>
    <cellStyle name="部门支出预算表01-03 __b-3-0" xfId="243"/>
    <cellStyle name="部门支出预算表01-03 __b-4-0" xfId="244"/>
    <cellStyle name="部门支出预算表01-03 __b-5-0" xfId="245"/>
    <cellStyle name="上级补助项目支出预算表12 __b-23-0" xfId="246"/>
    <cellStyle name="上级补助项目支出预算表12 __b-18-0" xfId="247"/>
    <cellStyle name="国有资本经营预算支出表07 __b-1-0" xfId="248"/>
    <cellStyle name="部门支出预算表01-03 __b-6-0" xfId="249"/>
    <cellStyle name="财政拨款收支预算总表02-1 __b-10-0" xfId="250"/>
    <cellStyle name="上级补助项目支出预算表12 __b-24-0" xfId="251"/>
    <cellStyle name="上级补助项目支出预算表12 __b-19-0" xfId="252"/>
    <cellStyle name="国有资本经营预算支出表07 __b-2-0" xfId="253"/>
    <cellStyle name="部门支出预算表01-03 __b-7-0" xfId="254"/>
    <cellStyle name="财政拨款收支预算总表02-1 __b-11-0" xfId="255"/>
    <cellStyle name="上级补助项目支出预算表12 __b-30-0" xfId="256"/>
    <cellStyle name="上级补助项目支出预算表12 __b-25-0" xfId="257"/>
    <cellStyle name="国有资本经营预算支出表07 __b-3-0" xfId="258"/>
    <cellStyle name="部门支出预算表01-03 __b-8-0" xfId="259"/>
    <cellStyle name="财政拨款收支预算总表02-1 __b-12-0" xfId="260"/>
    <cellStyle name="上级补助项目支出预算表12 __b-26-0" xfId="261"/>
    <cellStyle name="国有资本经营预算支出表07 __b-4-0" xfId="262"/>
    <cellStyle name="部门支出预算表01-03 __b-11-0" xfId="263"/>
    <cellStyle name="部门支出预算表01-03 __b-12-0" xfId="264"/>
    <cellStyle name="部门支出预算表01-03 __b-13-0" xfId="265"/>
    <cellStyle name="基本支出预算表（人员类.运转类公用经费项目）04 __b-10-0" xfId="266"/>
    <cellStyle name="部门支出预算表01-03 __b-15-0" xfId="267"/>
    <cellStyle name="部门支出预算表01-03 __b-20-0" xfId="268"/>
    <cellStyle name="基本支出预算表（人员类.运转类公用经费项目）04 __b-12-0" xfId="269"/>
    <cellStyle name="部门支出预算表01-03 __b-17-0" xfId="270"/>
    <cellStyle name="部门支出预算表01-03 __b-22-0" xfId="271"/>
    <cellStyle name="基本支出预算表（人员类.运转类公用经费项目）04 __b-14-0" xfId="272"/>
    <cellStyle name="部门支出预算表01-03 __b-18-0" xfId="273"/>
    <cellStyle name="部门支出预算表01-03 __b-23-0" xfId="274"/>
    <cellStyle name="基本支出预算表（人员类.运转类公用经费项目）04 __b-15-0" xfId="275"/>
    <cellStyle name="基本支出预算表（人员类.运转类公用经费项目）04 __b-20-0" xfId="276"/>
    <cellStyle name="部门支出预算表01-03 __b-19-0" xfId="277"/>
    <cellStyle name="部门支出预算表01-03 __b-24-0" xfId="278"/>
    <cellStyle name="基本支出预算表（人员类.运转类公用经费项目）04 __b-16-0" xfId="279"/>
    <cellStyle name="基本支出预算表（人员类.运转类公用经费项目）04 __b-21-0" xfId="280"/>
    <cellStyle name="部门支出预算表01-03 __b-26-0" xfId="281"/>
    <cellStyle name="部门支出预算表01-03 __b-31-0" xfId="282"/>
    <cellStyle name="基本支出预算表（人员类.运转类公用经费项目）04 __b-18-0" xfId="283"/>
    <cellStyle name="基本支出预算表（人员类.运转类公用经费项目）04 __b-23-0" xfId="284"/>
    <cellStyle name="部门支出预算表01-03 __b-27-0" xfId="285"/>
    <cellStyle name="部门支出预算表01-03 __b-32-0" xfId="286"/>
    <cellStyle name="基本支出预算表（人员类.运转类公用经费项目）04 __b-19-0" xfId="287"/>
    <cellStyle name="基本支出预算表（人员类.运转类公用经费项目）04 __b-24-0" xfId="288"/>
    <cellStyle name="部门支出预算表01-03 __b-28-0" xfId="289"/>
    <cellStyle name="基本支出预算表（人员类.运转类公用经费项目）04 __b-25-0" xfId="290"/>
    <cellStyle name="基本支出预算表（人员类.运转类公用经费项目）04 __b-30-0" xfId="291"/>
    <cellStyle name="部门支出预算表01-03 __b-29-0" xfId="292"/>
    <cellStyle name="基本支出预算表（人员类.运转类公用经费项目）04 __b-26-0" xfId="293"/>
    <cellStyle name="基本支出预算表（人员类.运转类公用经费项目）04 __b-31-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财政拨款收支预算总表02-1 __b-14-0" xfId="302"/>
    <cellStyle name="上级补助项目支出预算表12 __b-28-0" xfId="303"/>
    <cellStyle name="国有资本经营预算支出表07 __b-6-0" xfId="304"/>
    <cellStyle name="财政拨款收支预算总表02-1 __b-15-0" xfId="305"/>
    <cellStyle name="财政拨款收支预算总表02-1 __b-20-0" xfId="306"/>
    <cellStyle name="上级补助项目支出预算表12 __b-29-0" xfId="307"/>
    <cellStyle name="国有资本经营预算支出表07 __b-7-0" xfId="308"/>
    <cellStyle name="财政拨款收支预算总表02-1 __b-16-0" xfId="309"/>
    <cellStyle name="财政拨款收支预算总表02-1 __b-21-0" xfId="310"/>
    <cellStyle name="国有资本经营预算支出表07 __b-8-0" xfId="311"/>
    <cellStyle name="财政拨款收支预算总表02-1 __b-17-0" xfId="312"/>
    <cellStyle name="财政拨款收支预算总表02-1 __b-22-0" xfId="313"/>
    <cellStyle name="国有资本经营预算支出表07 __b-9-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基本支出预算表（人员类.运转类公用经费项目）04 __b-37-0" xfId="376"/>
    <cellStyle name="国有资本经营预算支出表07 __b-10-0" xfId="377"/>
    <cellStyle name="基本支出预算表（人员类.运转类公用经费项目）04 __b-38-0" xfId="378"/>
    <cellStyle name="国有资本经营预算支出表07 __b-11-0" xfId="379"/>
    <cellStyle name="基本支出预算表（人员类.运转类公用经费项目）04 __b-39-0" xfId="380"/>
    <cellStyle name="国有资本经营预算支出表07 __b-12-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项目支出预算表（其他运转类.特定目标类项目）05-1 __b-18-0" xfId="400"/>
    <cellStyle name="项目支出预算表（其他运转类.特定目标类项目）05-1 __b-23-0" xfId="401"/>
    <cellStyle name="政府购买服务预算表09 __b-10-0" xfId="402"/>
    <cellStyle name="项目支出预算表（其他运转类.特定目标类项目）05-1 __b-19-0" xfId="403"/>
    <cellStyle name="项目支出预算表（其他运转类.特定目标类项目）05-1 __b-24-0" xfId="404"/>
    <cellStyle name="政府购买服务预算表09 __b-11-0" xfId="405"/>
    <cellStyle name="项目支出预算表（其他运转类.特定目标类项目）05-1 __b-25-0" xfId="406"/>
    <cellStyle name="项目支出预算表（其他运转类.特定目标类项目）05-1 __b-30-0" xfId="407"/>
    <cellStyle name="政府购买服务预算表09 __b-12-0" xfId="408"/>
    <cellStyle name="项目支出预算表（其他运转类.特定目标类项目）05-1 __b-26-0" xfId="409"/>
    <cellStyle name="项目支出预算表（其他运转类.特定目标类项目）05-1 __b-31-0" xfId="410"/>
    <cellStyle name="政府购买服务预算表09 __b-13-0" xfId="411"/>
    <cellStyle name="项目支出预算表（其他运转类.特定目标类项目）05-1 __b-27-0" xfId="412"/>
    <cellStyle name="项目支出预算表（其他运转类.特定目标类项目）05-1 __b-32-0" xfId="413"/>
    <cellStyle name="政府购买服务预算表09 __b-14-0" xfId="414"/>
    <cellStyle name="项目支出预算表（其他运转类.特定目标类项目）05-1 __b-29-0" xfId="415"/>
    <cellStyle name="项目支出预算表（其他运转类.特定目标类项目）05-1 __b-34-0" xfId="416"/>
    <cellStyle name="政府购买服务预算表09 __b-16-0" xfId="417"/>
    <cellStyle name="政府购买服务预算表09 __b-21-0" xfId="418"/>
    <cellStyle name="项目支出预算表（其他运转类.特定目标类项目）05-1 __b-36-0" xfId="419"/>
    <cellStyle name="项目支出预算表（其他运转类.特定目标类项目）05-1 __b-41-0" xfId="420"/>
    <cellStyle name="政府购买服务预算表09 __b-23-0" xfId="421"/>
    <cellStyle name="政府购买服务预算表09 __b-18-0" xfId="422"/>
    <cellStyle name="项目支出预算表（其他运转类.特定目标类项目）05-1 __b-37-0" xfId="423"/>
    <cellStyle name="项目支出预算表（其他运转类.特定目标类项目）05-1 __b-42-0" xfId="424"/>
    <cellStyle name="政府购买服务预算表09 __b-24-0" xfId="425"/>
    <cellStyle name="政府购买服务预算表09 __b-19-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政府性基金预算支出预算表06 __b-12-0" xfId="476"/>
    <cellStyle name="国有资本经营预算支出表07 __b-26-0" xfId="477"/>
    <cellStyle name="政府性基金预算支出预算表06 __b-13-0" xfId="478"/>
    <cellStyle name="国有资本经营预算支出表07 __b-27-0" xfId="479"/>
    <cellStyle name="政府性基金预算支出预算表06 __b-14-0" xfId="480"/>
    <cellStyle name="国有资本经营预算支出表07 __b-28-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33-0" xfId="513"/>
    <cellStyle name="部门政府采购预算表08 __b-28-0" xfId="514"/>
    <cellStyle name="部门政府采购预算表08 __b-34-0" xfId="515"/>
    <cellStyle name="部门政府采购预算表08 __b-29-0" xfId="516"/>
    <cellStyle name="部门政府采购预算表08 __b-35-0" xfId="517"/>
    <cellStyle name="部门政府采购预算表08 __b-36-0" xfId="518"/>
    <cellStyle name="部门政府采购预算表08 __b-37-0" xfId="519"/>
    <cellStyle name="部门政府采购预算表08 __b-38-0" xfId="520"/>
    <cellStyle name="部门项目中期规划预算表13 __b-10-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25-0" xfId="529"/>
    <cellStyle name="政府购买服务预算表09 __b-30-0" xfId="530"/>
    <cellStyle name="政府购买服务预算表09 __b-26-0" xfId="531"/>
    <cellStyle name="政府购买服务预算表09 __b-31-0" xfId="532"/>
    <cellStyle name="政府购买服务预算表09 __b-27-0" xfId="533"/>
    <cellStyle name="政府购买服务预算表09 __b-32-0" xfId="534"/>
    <cellStyle name="市对下转移支付绩效目标表10-2 __b-1-0" xfId="535"/>
    <cellStyle name="政府购买服务预算表09 __b-28-0" xfId="536"/>
    <cellStyle name="政府购买服务预算表09 __b-33-0" xfId="537"/>
    <cellStyle name="市对下转移支付绩效目标表10-2 __b-2-0" xfId="538"/>
    <cellStyle name="政府购买服务预算表09 __b-29-0" xfId="539"/>
    <cellStyle name="政府购买服务预算表09 __b-34-0" xfId="540"/>
    <cellStyle name="市对下转移支付绩效目标表10-2 __b-3-0" xfId="541"/>
    <cellStyle name="政府购买服务预算表09 __b-35-0" xfId="542"/>
    <cellStyle name="政府购买服务预算表09 __b-40-0" xfId="543"/>
    <cellStyle name="市对下转移支付绩效目标表10-2 __b-4-0" xfId="544"/>
    <cellStyle name="政府购买服务预算表09 __b-36-0" xfId="545"/>
    <cellStyle name="政府购买服务预算表09 __b-41-0" xfId="546"/>
    <cellStyle name="市对下转移支付绩效目标表10-2 __b-5-0" xfId="547"/>
    <cellStyle name="政府购买服务预算表09 __b-37-0" xfId="548"/>
    <cellStyle name="政府购买服务预算表09 __b-42-0" xfId="549"/>
    <cellStyle name="市对下转移支付绩效目标表10-2 __b-6-0" xfId="550"/>
    <cellStyle name="政府购买服务预算表09 __b-38-0" xfId="551"/>
    <cellStyle name="政府购买服务预算表09 __b-43-0" xfId="552"/>
    <cellStyle name="市对下转移支付绩效目标表10-2 __b-7-0" xfId="553"/>
    <cellStyle name="政府购买服务预算表09 __b-39-0" xfId="554"/>
    <cellStyle name="政府购买服务预算表09 __b-44-0" xfId="555"/>
    <cellStyle name="市对下转移支付绩效目标表10-2 __b-8-0" xfId="556"/>
    <cellStyle name="政府购买服务预算表09 __b-45-0" xfId="557"/>
    <cellStyle name="市对下转移支付绩效目标表10-2 __b-9-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15-0" xfId="572"/>
    <cellStyle name="市对下转移支付预算表10-1 __b-20-0" xfId="573"/>
    <cellStyle name="市对下转移支付预算表10-1 __b-16-0" xfId="574"/>
    <cellStyle name="市对下转移支付预算表10-1 __b-21-0" xfId="575"/>
    <cellStyle name="市对下转移支付预算表10-1 __b-17-0" xfId="576"/>
    <cellStyle name="市对下转移支付预算表10-1 __b-22-0" xfId="577"/>
    <cellStyle name="市对下转移支付预算表10-1 __b-18-0" xfId="578"/>
    <cellStyle name="市对下转移支付预算表10-1 __b-23-0" xfId="579"/>
    <cellStyle name="市对下转移支付预算表10-1 __b-19-0" xfId="580"/>
    <cellStyle name="市对下转移支付预算表10-1 __b-24-0" xfId="581"/>
    <cellStyle name="市对下转移支付预算表10-1 __b-25-0" xfId="582"/>
    <cellStyle name="市对下转移支付预算表10-1 __b-30-0" xfId="583"/>
    <cellStyle name="市对下转移支付预算表10-1 __b-26-0" xfId="584"/>
    <cellStyle name="市对下转移支付预算表10-1 __b-31-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15-0" xfId="613"/>
    <cellStyle name="新增资产配置表11 __b-20-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15-0" xfId="631"/>
    <cellStyle name="上级补助项目支出预算表12 __b-20-0" xfId="632"/>
    <cellStyle name="上级补助项目支出预算表12 __b-16-0" xfId="633"/>
    <cellStyle name="上级补助项目支出预算表12 __b-21-0" xfId="634"/>
    <cellStyle name="上级补助项目支出预算表12 __b-17-0" xfId="635"/>
    <cellStyle name="上级补助项目支出预算表12 __b-22-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20-0" xfId="651"/>
    <cellStyle name="部门项目中期规划预算表13 __b-16-0" xfId="652"/>
    <cellStyle name="部门项目中期规划预算表13 __b-21-0" xfId="653"/>
    <cellStyle name="部门项目中期规划预算表13 __b-17-0" xfId="654"/>
    <cellStyle name="部门项目中期规划预算表13 __b-22-0" xfId="655"/>
    <cellStyle name="部门项目中期规划预算表13 __b-18-0" xfId="656"/>
    <cellStyle name="部门项目中期规划预算表13 __b-23-0" xfId="657"/>
    <cellStyle name="部门项目中期规划预算表13 __b-19-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B17" sqref="B17"/>
    </sheetView>
  </sheetViews>
  <sheetFormatPr defaultColWidth="8" defaultRowHeight="14.25" customHeight="1" outlineLevelCol="3"/>
  <cols>
    <col min="1" max="1" width="39.5740740740741" customWidth="1"/>
    <col min="2" max="2" width="43.1388888888889" customWidth="1"/>
    <col min="3" max="3" width="39.7037037037037" customWidth="1"/>
    <col min="4" max="4" width="42.7037037037037" customWidth="1"/>
  </cols>
  <sheetData>
    <row r="1" ht="13.5" customHeight="1" spans="4:4">
      <c r="D1" s="112" t="s">
        <v>0</v>
      </c>
    </row>
    <row r="2" ht="36" customHeight="1" spans="1:4">
      <c r="A2" s="131" t="s">
        <v>1</v>
      </c>
      <c r="B2" s="265"/>
      <c r="C2" s="265"/>
      <c r="D2" s="265"/>
    </row>
    <row r="3" ht="21" customHeight="1" spans="1:4">
      <c r="A3" s="266" t="str">
        <f>"单位名称："&amp;"曲靖市人民政府办公室"</f>
        <v>单位名称：曲靖市人民政府办公室</v>
      </c>
      <c r="B3" s="267"/>
      <c r="C3" s="267"/>
      <c r="D3" s="278" t="s">
        <v>2</v>
      </c>
    </row>
    <row r="4" ht="19.5" customHeight="1" spans="1:4">
      <c r="A4" s="268" t="s">
        <v>3</v>
      </c>
      <c r="B4" s="269"/>
      <c r="C4" s="268" t="s">
        <v>4</v>
      </c>
      <c r="D4" s="269"/>
    </row>
    <row r="5" ht="19.5" customHeight="1" spans="1:4">
      <c r="A5" s="270" t="s">
        <v>5</v>
      </c>
      <c r="B5" s="270" t="s">
        <v>6</v>
      </c>
      <c r="C5" s="270" t="s">
        <v>7</v>
      </c>
      <c r="D5" s="270" t="s">
        <v>6</v>
      </c>
    </row>
    <row r="6" ht="19.5" customHeight="1" spans="1:4">
      <c r="A6" s="271"/>
      <c r="B6" s="271"/>
      <c r="C6" s="271"/>
      <c r="D6" s="271"/>
    </row>
    <row r="7" ht="20.25" customHeight="1" spans="1:4">
      <c r="A7" s="13" t="s">
        <v>8</v>
      </c>
      <c r="B7" s="15">
        <v>3456.162729</v>
      </c>
      <c r="C7" s="272" t="s">
        <v>9</v>
      </c>
      <c r="D7" s="15">
        <v>2937.885784</v>
      </c>
    </row>
    <row r="8" ht="20.25" customHeight="1" spans="1:4">
      <c r="A8" s="13" t="s">
        <v>10</v>
      </c>
      <c r="B8" s="15"/>
      <c r="C8" s="272" t="s">
        <v>11</v>
      </c>
      <c r="D8" s="15"/>
    </row>
    <row r="9" ht="20.25" customHeight="1" spans="1:4">
      <c r="A9" s="13" t="s">
        <v>12</v>
      </c>
      <c r="B9" s="15"/>
      <c r="C9" s="272" t="s">
        <v>13</v>
      </c>
      <c r="D9" s="15"/>
    </row>
    <row r="10" ht="20.25" customHeight="1" spans="1:4">
      <c r="A10" s="13" t="s">
        <v>14</v>
      </c>
      <c r="B10" s="15"/>
      <c r="C10" s="272" t="s">
        <v>15</v>
      </c>
      <c r="D10" s="15"/>
    </row>
    <row r="11" ht="20.25" customHeight="1" spans="1:4">
      <c r="A11" s="13" t="s">
        <v>16</v>
      </c>
      <c r="B11" s="15">
        <v>110</v>
      </c>
      <c r="C11" s="272" t="s">
        <v>17</v>
      </c>
      <c r="D11" s="15"/>
    </row>
    <row r="12" ht="20.25" customHeight="1" spans="1:4">
      <c r="A12" s="13" t="s">
        <v>18</v>
      </c>
      <c r="B12" s="15"/>
      <c r="C12" s="272" t="s">
        <v>19</v>
      </c>
      <c r="D12" s="15"/>
    </row>
    <row r="13" ht="20.25" customHeight="1" spans="1:4">
      <c r="A13" s="13" t="s">
        <v>20</v>
      </c>
      <c r="B13" s="15"/>
      <c r="C13" s="272" t="s">
        <v>21</v>
      </c>
      <c r="D13" s="15"/>
    </row>
    <row r="14" ht="20.25" customHeight="1" spans="1:4">
      <c r="A14" s="13" t="s">
        <v>22</v>
      </c>
      <c r="B14" s="15">
        <v>10</v>
      </c>
      <c r="C14" s="272" t="s">
        <v>23</v>
      </c>
      <c r="D14" s="15">
        <v>270.989346</v>
      </c>
    </row>
    <row r="15" ht="20.25" customHeight="1" spans="1:4">
      <c r="A15" s="13" t="s">
        <v>24</v>
      </c>
      <c r="B15" s="15"/>
      <c r="C15" s="272" t="s">
        <v>25</v>
      </c>
      <c r="D15" s="273">
        <v>166.82377</v>
      </c>
    </row>
    <row r="16" ht="20.25" customHeight="1" spans="1:4">
      <c r="A16" s="13" t="s">
        <v>26</v>
      </c>
      <c r="B16" s="15">
        <v>100</v>
      </c>
      <c r="C16" s="274" t="s">
        <v>27</v>
      </c>
      <c r="D16" s="275"/>
    </row>
    <row r="17" ht="20.25" customHeight="1" spans="1:4">
      <c r="A17" s="13"/>
      <c r="B17" s="15"/>
      <c r="C17" s="274" t="s">
        <v>28</v>
      </c>
      <c r="D17" s="276"/>
    </row>
    <row r="18" ht="20.25" customHeight="1" spans="1:4">
      <c r="A18" s="13"/>
      <c r="B18" s="13"/>
      <c r="C18" s="274" t="s">
        <v>29</v>
      </c>
      <c r="D18" s="276"/>
    </row>
    <row r="19" ht="20.25" customHeight="1" spans="1:4">
      <c r="A19" s="13"/>
      <c r="B19" s="13"/>
      <c r="C19" s="274" t="s">
        <v>30</v>
      </c>
      <c r="D19" s="276"/>
    </row>
    <row r="20" ht="20.25" customHeight="1" spans="1:4">
      <c r="A20" s="13"/>
      <c r="B20" s="13"/>
      <c r="C20" s="274" t="s">
        <v>31</v>
      </c>
      <c r="D20" s="276"/>
    </row>
    <row r="21" ht="20.25" customHeight="1" spans="1:4">
      <c r="A21" s="13"/>
      <c r="B21" s="13"/>
      <c r="C21" s="274" t="s">
        <v>32</v>
      </c>
      <c r="D21" s="276"/>
    </row>
    <row r="22" ht="20.25" customHeight="1" spans="1:4">
      <c r="A22" s="13"/>
      <c r="B22" s="13"/>
      <c r="C22" s="274" t="s">
        <v>33</v>
      </c>
      <c r="D22" s="276"/>
    </row>
    <row r="23" ht="20.25" customHeight="1" spans="1:4">
      <c r="A23" s="13"/>
      <c r="B23" s="13"/>
      <c r="C23" s="274" t="s">
        <v>34</v>
      </c>
      <c r="D23" s="276"/>
    </row>
    <row r="24" ht="20.25" customHeight="1" spans="1:4">
      <c r="A24" s="13"/>
      <c r="B24" s="13"/>
      <c r="C24" s="274" t="s">
        <v>35</v>
      </c>
      <c r="D24" s="276"/>
    </row>
    <row r="25" ht="20.25" customHeight="1" spans="1:4">
      <c r="A25" s="13"/>
      <c r="B25" s="13"/>
      <c r="C25" s="274" t="s">
        <v>36</v>
      </c>
      <c r="D25" s="276">
        <v>190.463829</v>
      </c>
    </row>
    <row r="26" ht="20.25" customHeight="1" spans="1:4">
      <c r="A26" s="13"/>
      <c r="B26" s="13"/>
      <c r="C26" s="274" t="s">
        <v>37</v>
      </c>
      <c r="D26" s="275"/>
    </row>
    <row r="27" ht="20.25" customHeight="1" spans="1:4">
      <c r="A27" s="13"/>
      <c r="B27" s="13"/>
      <c r="C27" s="274" t="s">
        <v>38</v>
      </c>
      <c r="D27" s="276"/>
    </row>
    <row r="28" ht="20.25" customHeight="1" spans="1:4">
      <c r="A28" s="13"/>
      <c r="B28" s="13"/>
      <c r="C28" s="272" t="s">
        <v>39</v>
      </c>
      <c r="D28" s="277"/>
    </row>
    <row r="29" ht="20.25" customHeight="1" spans="1:4">
      <c r="A29" s="13"/>
      <c r="B29" s="13"/>
      <c r="C29" s="272" t="s">
        <v>40</v>
      </c>
      <c r="D29" s="15"/>
    </row>
    <row r="30" ht="20.25" customHeight="1" spans="1:4">
      <c r="A30" s="215" t="s">
        <v>41</v>
      </c>
      <c r="B30" s="15">
        <v>3566.162729</v>
      </c>
      <c r="C30" s="215" t="s">
        <v>42</v>
      </c>
      <c r="D30" s="15">
        <v>3566.162729</v>
      </c>
    </row>
    <row r="31" ht="20.25" customHeight="1" spans="1:4">
      <c r="A31" s="13" t="s">
        <v>43</v>
      </c>
      <c r="B31" s="15"/>
      <c r="C31" s="13" t="s">
        <v>44</v>
      </c>
      <c r="D31" s="15"/>
    </row>
    <row r="32" ht="20.25" customHeight="1" spans="1:4">
      <c r="A32" s="215" t="s">
        <v>45</v>
      </c>
      <c r="B32" s="15">
        <v>3566.162729</v>
      </c>
      <c r="C32" s="215" t="s">
        <v>46</v>
      </c>
      <c r="D32" s="15">
        <v>3566.162729</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2"/>
  <sheetViews>
    <sheetView topLeftCell="A82" workbookViewId="0">
      <selection activeCell="D95" sqref="D95"/>
    </sheetView>
  </sheetViews>
  <sheetFormatPr defaultColWidth="9.13888888888889" defaultRowHeight="12" customHeight="1"/>
  <cols>
    <col min="1" max="1" width="29" customWidth="1"/>
    <col min="2" max="2" width="23.8518518518519" customWidth="1"/>
    <col min="3" max="3" width="20.5740740740741" customWidth="1"/>
    <col min="4" max="4" width="20.1388888888889" customWidth="1"/>
    <col min="5" max="5" width="19.8518518518519" customWidth="1"/>
    <col min="6" max="6" width="9.85185185185185" customWidth="1"/>
    <col min="7" max="7" width="19" customWidth="1"/>
    <col min="8" max="8" width="12.5740740740741" customWidth="1"/>
    <col min="9" max="9" width="12.287037037037" customWidth="1"/>
    <col min="10" max="10" width="15.7037037037037" customWidth="1"/>
  </cols>
  <sheetData>
    <row r="1" customHeight="1" spans="10:10">
      <c r="J1" s="60" t="s">
        <v>414</v>
      </c>
    </row>
    <row r="2" ht="28.5" customHeight="1" spans="1:10">
      <c r="A2" s="56" t="s">
        <v>415</v>
      </c>
      <c r="B2" s="3"/>
      <c r="C2" s="3"/>
      <c r="D2" s="3"/>
      <c r="E2" s="3"/>
      <c r="F2" s="57"/>
      <c r="G2" s="3"/>
      <c r="H2" s="57"/>
      <c r="I2" s="57"/>
      <c r="J2" s="3"/>
    </row>
    <row r="3" ht="17.25" customHeight="1" spans="1:1">
      <c r="A3" t="str">
        <f>"单位名称："&amp;"曲靖市人民政府办公室"</f>
        <v>单位名称：曲靖市人民政府办公室</v>
      </c>
    </row>
    <row r="4" ht="14.4" spans="1:10">
      <c r="A4" s="142" t="s">
        <v>278</v>
      </c>
      <c r="B4" s="142" t="s">
        <v>416</v>
      </c>
      <c r="C4" s="142" t="s">
        <v>417</v>
      </c>
      <c r="D4" s="142" t="s">
        <v>418</v>
      </c>
      <c r="E4" s="142" t="s">
        <v>419</v>
      </c>
      <c r="F4" s="143" t="s">
        <v>420</v>
      </c>
      <c r="G4" s="142" t="s">
        <v>421</v>
      </c>
      <c r="H4" s="143" t="s">
        <v>422</v>
      </c>
      <c r="I4" s="143" t="s">
        <v>423</v>
      </c>
      <c r="J4" s="142" t="s">
        <v>424</v>
      </c>
    </row>
    <row r="5" ht="14.4" spans="1:10">
      <c r="A5" s="142">
        <v>1</v>
      </c>
      <c r="B5" s="142">
        <v>2</v>
      </c>
      <c r="C5" s="142">
        <v>3</v>
      </c>
      <c r="D5" s="142">
        <v>4</v>
      </c>
      <c r="E5" s="142">
        <v>5</v>
      </c>
      <c r="F5" s="142">
        <v>6</v>
      </c>
      <c r="G5" s="142">
        <v>7</v>
      </c>
      <c r="H5" s="142">
        <v>8</v>
      </c>
      <c r="I5" s="142">
        <v>9</v>
      </c>
      <c r="J5" s="142">
        <v>10</v>
      </c>
    </row>
    <row r="6" ht="14.4" spans="1:10">
      <c r="A6" s="13" t="s">
        <v>66</v>
      </c>
      <c r="B6" s="14"/>
      <c r="C6" s="14"/>
      <c r="D6" s="14"/>
      <c r="E6" s="14"/>
      <c r="F6" s="14"/>
      <c r="G6" s="14"/>
      <c r="H6" s="14"/>
      <c r="I6" s="14"/>
      <c r="J6" s="14"/>
    </row>
    <row r="7" spans="1:10">
      <c r="A7" s="144" t="s">
        <v>66</v>
      </c>
      <c r="B7" s="13"/>
      <c r="C7" s="13"/>
      <c r="D7" s="13"/>
      <c r="E7" s="13"/>
      <c r="F7" s="13"/>
      <c r="G7" s="13"/>
      <c r="H7" s="13"/>
      <c r="I7" s="13"/>
      <c r="J7" s="13"/>
    </row>
    <row r="8" ht="21.6" spans="1:10">
      <c r="A8" s="13" t="s">
        <v>377</v>
      </c>
      <c r="B8" s="145" t="s">
        <v>425</v>
      </c>
      <c r="C8" s="13" t="s">
        <v>426</v>
      </c>
      <c r="D8" s="13" t="s">
        <v>427</v>
      </c>
      <c r="E8" s="13" t="s">
        <v>428</v>
      </c>
      <c r="F8" s="13" t="s">
        <v>429</v>
      </c>
      <c r="G8" s="13" t="s">
        <v>180</v>
      </c>
      <c r="H8" s="13" t="s">
        <v>430</v>
      </c>
      <c r="I8" s="13" t="s">
        <v>431</v>
      </c>
      <c r="J8" s="13" t="s">
        <v>432</v>
      </c>
    </row>
    <row r="9" ht="54" spans="1:10">
      <c r="A9" s="13" t="s">
        <v>377</v>
      </c>
      <c r="B9" s="13" t="s">
        <v>433</v>
      </c>
      <c r="C9" s="13" t="s">
        <v>426</v>
      </c>
      <c r="D9" s="13" t="s">
        <v>434</v>
      </c>
      <c r="E9" s="13" t="s">
        <v>435</v>
      </c>
      <c r="F9" s="13" t="s">
        <v>436</v>
      </c>
      <c r="G9" s="13" t="s">
        <v>437</v>
      </c>
      <c r="H9" s="13" t="s">
        <v>430</v>
      </c>
      <c r="I9" s="13" t="s">
        <v>431</v>
      </c>
      <c r="J9" s="13" t="s">
        <v>438</v>
      </c>
    </row>
    <row r="10" ht="21.6" spans="1:10">
      <c r="A10" s="13" t="s">
        <v>377</v>
      </c>
      <c r="B10" s="13" t="s">
        <v>433</v>
      </c>
      <c r="C10" s="13" t="s">
        <v>426</v>
      </c>
      <c r="D10" s="13" t="s">
        <v>439</v>
      </c>
      <c r="E10" s="13" t="s">
        <v>440</v>
      </c>
      <c r="F10" s="13" t="s">
        <v>436</v>
      </c>
      <c r="G10" s="13" t="s">
        <v>190</v>
      </c>
      <c r="H10" s="13" t="s">
        <v>441</v>
      </c>
      <c r="I10" s="13" t="s">
        <v>431</v>
      </c>
      <c r="J10" s="13" t="s">
        <v>442</v>
      </c>
    </row>
    <row r="11" ht="21.6" spans="1:10">
      <c r="A11" s="13" t="s">
        <v>377</v>
      </c>
      <c r="B11" s="13" t="s">
        <v>433</v>
      </c>
      <c r="C11" s="13" t="s">
        <v>443</v>
      </c>
      <c r="D11" s="13" t="s">
        <v>444</v>
      </c>
      <c r="E11" s="13" t="s">
        <v>445</v>
      </c>
      <c r="F11" s="13" t="s">
        <v>429</v>
      </c>
      <c r="G11" s="13" t="s">
        <v>437</v>
      </c>
      <c r="H11" s="13" t="s">
        <v>446</v>
      </c>
      <c r="I11" s="13" t="s">
        <v>431</v>
      </c>
      <c r="J11" s="13" t="s">
        <v>447</v>
      </c>
    </row>
    <row r="12" ht="54" spans="1:10">
      <c r="A12" s="13" t="s">
        <v>377</v>
      </c>
      <c r="B12" s="13" t="s">
        <v>433</v>
      </c>
      <c r="C12" s="13" t="s">
        <v>443</v>
      </c>
      <c r="D12" s="13" t="s">
        <v>444</v>
      </c>
      <c r="E12" s="13" t="s">
        <v>448</v>
      </c>
      <c r="F12" s="13" t="s">
        <v>436</v>
      </c>
      <c r="G12" s="13" t="s">
        <v>437</v>
      </c>
      <c r="H12" s="13" t="s">
        <v>430</v>
      </c>
      <c r="I12" s="13" t="s">
        <v>431</v>
      </c>
      <c r="J12" s="13" t="s">
        <v>449</v>
      </c>
    </row>
    <row r="13" ht="75.6" spans="1:10">
      <c r="A13" s="13" t="s">
        <v>377</v>
      </c>
      <c r="B13" s="13" t="s">
        <v>433</v>
      </c>
      <c r="C13" s="13" t="s">
        <v>450</v>
      </c>
      <c r="D13" s="13" t="s">
        <v>451</v>
      </c>
      <c r="E13" s="13" t="s">
        <v>452</v>
      </c>
      <c r="F13" s="13" t="s">
        <v>429</v>
      </c>
      <c r="G13" s="13" t="s">
        <v>437</v>
      </c>
      <c r="H13" s="13" t="s">
        <v>430</v>
      </c>
      <c r="I13" s="13" t="s">
        <v>431</v>
      </c>
      <c r="J13" s="13" t="s">
        <v>453</v>
      </c>
    </row>
    <row r="14" ht="64.8" spans="1:10">
      <c r="A14" s="13" t="s">
        <v>377</v>
      </c>
      <c r="B14" s="13" t="s">
        <v>433</v>
      </c>
      <c r="C14" s="13" t="s">
        <v>450</v>
      </c>
      <c r="D14" s="13" t="s">
        <v>451</v>
      </c>
      <c r="E14" s="13" t="s">
        <v>454</v>
      </c>
      <c r="F14" s="13" t="s">
        <v>429</v>
      </c>
      <c r="G14" s="13" t="s">
        <v>455</v>
      </c>
      <c r="H14" s="13" t="s">
        <v>430</v>
      </c>
      <c r="I14" s="13" t="s">
        <v>431</v>
      </c>
      <c r="J14" s="13" t="s">
        <v>456</v>
      </c>
    </row>
    <row r="15" ht="54" spans="1:10">
      <c r="A15" s="13" t="s">
        <v>381</v>
      </c>
      <c r="B15" s="13" t="s">
        <v>457</v>
      </c>
      <c r="C15" s="13" t="s">
        <v>426</v>
      </c>
      <c r="D15" s="13" t="s">
        <v>434</v>
      </c>
      <c r="E15" s="13" t="s">
        <v>458</v>
      </c>
      <c r="F15" s="13" t="s">
        <v>436</v>
      </c>
      <c r="G15" s="13" t="s">
        <v>437</v>
      </c>
      <c r="H15" s="13" t="s">
        <v>430</v>
      </c>
      <c r="I15" s="13" t="s">
        <v>431</v>
      </c>
      <c r="J15" s="13" t="s">
        <v>459</v>
      </c>
    </row>
    <row r="16" ht="64.8" spans="1:10">
      <c r="A16" s="13" t="s">
        <v>381</v>
      </c>
      <c r="B16" s="13" t="s">
        <v>457</v>
      </c>
      <c r="C16" s="13" t="s">
        <v>443</v>
      </c>
      <c r="D16" s="13" t="s">
        <v>444</v>
      </c>
      <c r="E16" s="13" t="s">
        <v>460</v>
      </c>
      <c r="F16" s="13" t="s">
        <v>429</v>
      </c>
      <c r="G16" s="13" t="s">
        <v>455</v>
      </c>
      <c r="H16" s="13" t="s">
        <v>430</v>
      </c>
      <c r="I16" s="13" t="s">
        <v>431</v>
      </c>
      <c r="J16" s="13" t="s">
        <v>461</v>
      </c>
    </row>
    <row r="17" ht="21.6" spans="1:10">
      <c r="A17" s="13" t="s">
        <v>381</v>
      </c>
      <c r="B17" s="13" t="s">
        <v>457</v>
      </c>
      <c r="C17" s="13" t="s">
        <v>450</v>
      </c>
      <c r="D17" s="13" t="s">
        <v>451</v>
      </c>
      <c r="E17" s="13" t="s">
        <v>462</v>
      </c>
      <c r="F17" s="13" t="s">
        <v>429</v>
      </c>
      <c r="G17" s="13" t="s">
        <v>455</v>
      </c>
      <c r="H17" s="13" t="s">
        <v>430</v>
      </c>
      <c r="I17" s="13" t="s">
        <v>431</v>
      </c>
      <c r="J17" s="13" t="s">
        <v>463</v>
      </c>
    </row>
    <row r="18" ht="21.6" spans="1:10">
      <c r="A18" s="13" t="s">
        <v>394</v>
      </c>
      <c r="B18" s="13" t="s">
        <v>464</v>
      </c>
      <c r="C18" s="13" t="s">
        <v>426</v>
      </c>
      <c r="D18" s="13" t="s">
        <v>427</v>
      </c>
      <c r="E18" s="13" t="s">
        <v>465</v>
      </c>
      <c r="F18" s="13" t="s">
        <v>429</v>
      </c>
      <c r="G18" s="13" t="s">
        <v>437</v>
      </c>
      <c r="H18" s="13" t="s">
        <v>466</v>
      </c>
      <c r="I18" s="13" t="s">
        <v>467</v>
      </c>
      <c r="J18" s="13" t="s">
        <v>468</v>
      </c>
    </row>
    <row r="19" ht="21.6" spans="1:10">
      <c r="A19" s="13" t="s">
        <v>394</v>
      </c>
      <c r="B19" s="13" t="s">
        <v>464</v>
      </c>
      <c r="C19" s="13" t="s">
        <v>426</v>
      </c>
      <c r="D19" s="13" t="s">
        <v>427</v>
      </c>
      <c r="E19" s="13" t="s">
        <v>469</v>
      </c>
      <c r="F19" s="13" t="s">
        <v>436</v>
      </c>
      <c r="G19" s="13" t="s">
        <v>437</v>
      </c>
      <c r="H19" s="13" t="s">
        <v>430</v>
      </c>
      <c r="I19" s="13" t="s">
        <v>467</v>
      </c>
      <c r="J19" s="13" t="s">
        <v>470</v>
      </c>
    </row>
    <row r="20" ht="21.6" spans="1:10">
      <c r="A20" s="13" t="s">
        <v>394</v>
      </c>
      <c r="B20" s="13" t="s">
        <v>464</v>
      </c>
      <c r="C20" s="13" t="s">
        <v>426</v>
      </c>
      <c r="D20" s="13" t="s">
        <v>434</v>
      </c>
      <c r="E20" s="13" t="s">
        <v>471</v>
      </c>
      <c r="F20" s="13" t="s">
        <v>429</v>
      </c>
      <c r="G20" s="13" t="s">
        <v>455</v>
      </c>
      <c r="H20" s="13" t="s">
        <v>430</v>
      </c>
      <c r="I20" s="13" t="s">
        <v>431</v>
      </c>
      <c r="J20" s="13" t="s">
        <v>472</v>
      </c>
    </row>
    <row r="21" ht="21.6" spans="1:10">
      <c r="A21" s="13" t="s">
        <v>394</v>
      </c>
      <c r="B21" s="13" t="s">
        <v>464</v>
      </c>
      <c r="C21" s="13" t="s">
        <v>426</v>
      </c>
      <c r="D21" s="13" t="s">
        <v>439</v>
      </c>
      <c r="E21" s="13" t="s">
        <v>473</v>
      </c>
      <c r="F21" s="13" t="s">
        <v>436</v>
      </c>
      <c r="G21" s="13" t="s">
        <v>194</v>
      </c>
      <c r="H21" s="13" t="s">
        <v>474</v>
      </c>
      <c r="I21" s="13" t="s">
        <v>467</v>
      </c>
      <c r="J21" s="13" t="s">
        <v>475</v>
      </c>
    </row>
    <row r="22" ht="21.6" spans="1:10">
      <c r="A22" s="13" t="s">
        <v>394</v>
      </c>
      <c r="B22" s="13" t="s">
        <v>464</v>
      </c>
      <c r="C22" s="13" t="s">
        <v>426</v>
      </c>
      <c r="D22" s="13" t="s">
        <v>476</v>
      </c>
      <c r="E22" s="13" t="s">
        <v>477</v>
      </c>
      <c r="F22" s="13" t="s">
        <v>478</v>
      </c>
      <c r="G22" s="13" t="s">
        <v>479</v>
      </c>
      <c r="H22" s="13" t="s">
        <v>480</v>
      </c>
      <c r="I22" s="13" t="s">
        <v>467</v>
      </c>
      <c r="J22" s="13" t="s">
        <v>481</v>
      </c>
    </row>
    <row r="23" ht="32.4" spans="1:10">
      <c r="A23" s="13" t="s">
        <v>394</v>
      </c>
      <c r="B23" s="13" t="s">
        <v>464</v>
      </c>
      <c r="C23" s="13" t="s">
        <v>443</v>
      </c>
      <c r="D23" s="13" t="s">
        <v>444</v>
      </c>
      <c r="E23" s="13" t="s">
        <v>482</v>
      </c>
      <c r="F23" s="13" t="s">
        <v>436</v>
      </c>
      <c r="G23" s="13" t="s">
        <v>483</v>
      </c>
      <c r="H23" s="13" t="s">
        <v>484</v>
      </c>
      <c r="I23" s="13" t="s">
        <v>431</v>
      </c>
      <c r="J23" s="13" t="s">
        <v>485</v>
      </c>
    </row>
    <row r="24" ht="64.8" spans="1:10">
      <c r="A24" s="13" t="s">
        <v>394</v>
      </c>
      <c r="B24" s="13" t="s">
        <v>464</v>
      </c>
      <c r="C24" s="13" t="s">
        <v>443</v>
      </c>
      <c r="D24" s="13" t="s">
        <v>444</v>
      </c>
      <c r="E24" s="13" t="s">
        <v>486</v>
      </c>
      <c r="F24" s="13" t="s">
        <v>429</v>
      </c>
      <c r="G24" s="13" t="s">
        <v>455</v>
      </c>
      <c r="H24" s="13" t="s">
        <v>430</v>
      </c>
      <c r="I24" s="13" t="s">
        <v>431</v>
      </c>
      <c r="J24" s="13" t="s">
        <v>487</v>
      </c>
    </row>
    <row r="25" ht="21.6" spans="1:10">
      <c r="A25" s="13" t="s">
        <v>394</v>
      </c>
      <c r="B25" s="13" t="s">
        <v>464</v>
      </c>
      <c r="C25" s="13" t="s">
        <v>450</v>
      </c>
      <c r="D25" s="13" t="s">
        <v>451</v>
      </c>
      <c r="E25" s="13" t="s">
        <v>488</v>
      </c>
      <c r="F25" s="13" t="s">
        <v>429</v>
      </c>
      <c r="G25" s="13" t="s">
        <v>455</v>
      </c>
      <c r="H25" s="13" t="s">
        <v>430</v>
      </c>
      <c r="I25" s="13" t="s">
        <v>431</v>
      </c>
      <c r="J25" s="13" t="s">
        <v>489</v>
      </c>
    </row>
    <row r="26" ht="32.4" spans="1:10">
      <c r="A26" s="13" t="s">
        <v>386</v>
      </c>
      <c r="B26" s="13" t="s">
        <v>490</v>
      </c>
      <c r="C26" s="13" t="s">
        <v>426</v>
      </c>
      <c r="D26" s="13" t="s">
        <v>427</v>
      </c>
      <c r="E26" s="13" t="s">
        <v>491</v>
      </c>
      <c r="F26" s="13" t="s">
        <v>429</v>
      </c>
      <c r="G26" s="13" t="s">
        <v>180</v>
      </c>
      <c r="H26" s="13" t="s">
        <v>466</v>
      </c>
      <c r="I26" s="13" t="s">
        <v>467</v>
      </c>
      <c r="J26" s="13" t="s">
        <v>492</v>
      </c>
    </row>
    <row r="27" ht="75.6" spans="1:10">
      <c r="A27" s="13" t="s">
        <v>386</v>
      </c>
      <c r="B27" s="13" t="s">
        <v>490</v>
      </c>
      <c r="C27" s="13" t="s">
        <v>426</v>
      </c>
      <c r="D27" s="13" t="s">
        <v>427</v>
      </c>
      <c r="E27" s="13" t="s">
        <v>493</v>
      </c>
      <c r="F27" s="13" t="s">
        <v>436</v>
      </c>
      <c r="G27" s="13" t="s">
        <v>437</v>
      </c>
      <c r="H27" s="13" t="s">
        <v>430</v>
      </c>
      <c r="I27" s="13" t="s">
        <v>431</v>
      </c>
      <c r="J27" s="13" t="s">
        <v>494</v>
      </c>
    </row>
    <row r="28" ht="32.4" spans="1:10">
      <c r="A28" s="13" t="s">
        <v>386</v>
      </c>
      <c r="B28" s="13" t="s">
        <v>490</v>
      </c>
      <c r="C28" s="13" t="s">
        <v>426</v>
      </c>
      <c r="D28" s="13" t="s">
        <v>427</v>
      </c>
      <c r="E28" s="13" t="s">
        <v>495</v>
      </c>
      <c r="F28" s="13" t="s">
        <v>429</v>
      </c>
      <c r="G28" s="13" t="s">
        <v>182</v>
      </c>
      <c r="H28" s="13" t="s">
        <v>496</v>
      </c>
      <c r="I28" s="13" t="s">
        <v>467</v>
      </c>
      <c r="J28" s="13" t="s">
        <v>497</v>
      </c>
    </row>
    <row r="29" ht="54" spans="1:10">
      <c r="A29" s="13" t="s">
        <v>386</v>
      </c>
      <c r="B29" s="13" t="s">
        <v>490</v>
      </c>
      <c r="C29" s="13" t="s">
        <v>426</v>
      </c>
      <c r="D29" s="13" t="s">
        <v>434</v>
      </c>
      <c r="E29" s="13" t="s">
        <v>498</v>
      </c>
      <c r="F29" s="13" t="s">
        <v>436</v>
      </c>
      <c r="G29" s="13" t="s">
        <v>437</v>
      </c>
      <c r="H29" s="13" t="s">
        <v>430</v>
      </c>
      <c r="I29" s="13" t="s">
        <v>431</v>
      </c>
      <c r="J29" s="13" t="s">
        <v>499</v>
      </c>
    </row>
    <row r="30" ht="21.6" spans="1:10">
      <c r="A30" s="13" t="s">
        <v>386</v>
      </c>
      <c r="B30" s="13" t="s">
        <v>490</v>
      </c>
      <c r="C30" s="13" t="s">
        <v>426</v>
      </c>
      <c r="D30" s="13" t="s">
        <v>439</v>
      </c>
      <c r="E30" s="13" t="s">
        <v>500</v>
      </c>
      <c r="F30" s="13" t="s">
        <v>478</v>
      </c>
      <c r="G30" s="13" t="s">
        <v>194</v>
      </c>
      <c r="H30" s="13" t="s">
        <v>474</v>
      </c>
      <c r="I30" s="13" t="s">
        <v>431</v>
      </c>
      <c r="J30" s="13" t="s">
        <v>501</v>
      </c>
    </row>
    <row r="31" ht="21.6" spans="1:10">
      <c r="A31" s="13" t="s">
        <v>386</v>
      </c>
      <c r="B31" s="13" t="s">
        <v>490</v>
      </c>
      <c r="C31" s="13" t="s">
        <v>443</v>
      </c>
      <c r="D31" s="13" t="s">
        <v>502</v>
      </c>
      <c r="E31" s="13" t="s">
        <v>503</v>
      </c>
      <c r="F31" s="13" t="s">
        <v>436</v>
      </c>
      <c r="G31" s="13" t="s">
        <v>504</v>
      </c>
      <c r="H31" s="13" t="s">
        <v>505</v>
      </c>
      <c r="I31" s="13" t="s">
        <v>431</v>
      </c>
      <c r="J31" s="13" t="s">
        <v>506</v>
      </c>
    </row>
    <row r="32" ht="64.8" spans="1:10">
      <c r="A32" s="13" t="s">
        <v>386</v>
      </c>
      <c r="B32" s="13" t="s">
        <v>490</v>
      </c>
      <c r="C32" s="13" t="s">
        <v>450</v>
      </c>
      <c r="D32" s="13" t="s">
        <v>451</v>
      </c>
      <c r="E32" s="13" t="s">
        <v>507</v>
      </c>
      <c r="F32" s="13" t="s">
        <v>429</v>
      </c>
      <c r="G32" s="13" t="s">
        <v>508</v>
      </c>
      <c r="H32" s="13" t="s">
        <v>430</v>
      </c>
      <c r="I32" s="13" t="s">
        <v>431</v>
      </c>
      <c r="J32" s="13" t="s">
        <v>509</v>
      </c>
    </row>
    <row r="33" ht="32.4" spans="1:10">
      <c r="A33" s="13" t="s">
        <v>396</v>
      </c>
      <c r="B33" s="13" t="s">
        <v>510</v>
      </c>
      <c r="C33" s="13" t="s">
        <v>426</v>
      </c>
      <c r="D33" s="13" t="s">
        <v>427</v>
      </c>
      <c r="E33" s="13" t="s">
        <v>511</v>
      </c>
      <c r="F33" s="13" t="s">
        <v>429</v>
      </c>
      <c r="G33" s="13" t="s">
        <v>190</v>
      </c>
      <c r="H33" s="13" t="s">
        <v>512</v>
      </c>
      <c r="I33" s="13" t="s">
        <v>467</v>
      </c>
      <c r="J33" s="13" t="s">
        <v>513</v>
      </c>
    </row>
    <row r="34" ht="21.6" spans="1:10">
      <c r="A34" s="13" t="s">
        <v>396</v>
      </c>
      <c r="B34" s="13" t="s">
        <v>514</v>
      </c>
      <c r="C34" s="13" t="s">
        <v>426</v>
      </c>
      <c r="D34" s="13" t="s">
        <v>427</v>
      </c>
      <c r="E34" s="13" t="s">
        <v>515</v>
      </c>
      <c r="F34" s="13" t="s">
        <v>429</v>
      </c>
      <c r="G34" s="13" t="s">
        <v>516</v>
      </c>
      <c r="H34" s="13" t="s">
        <v>512</v>
      </c>
      <c r="I34" s="13" t="s">
        <v>467</v>
      </c>
      <c r="J34" s="13" t="s">
        <v>517</v>
      </c>
    </row>
    <row r="35" ht="32.4" spans="1:10">
      <c r="A35" s="13" t="s">
        <v>396</v>
      </c>
      <c r="B35" s="13" t="s">
        <v>514</v>
      </c>
      <c r="C35" s="13" t="s">
        <v>426</v>
      </c>
      <c r="D35" s="13" t="s">
        <v>427</v>
      </c>
      <c r="E35" s="13" t="s">
        <v>518</v>
      </c>
      <c r="F35" s="13" t="s">
        <v>429</v>
      </c>
      <c r="G35" s="13" t="s">
        <v>519</v>
      </c>
      <c r="H35" s="13" t="s">
        <v>520</v>
      </c>
      <c r="I35" s="13" t="s">
        <v>467</v>
      </c>
      <c r="J35" s="13" t="s">
        <v>521</v>
      </c>
    </row>
    <row r="36" ht="43.2" spans="1:10">
      <c r="A36" s="13" t="s">
        <v>396</v>
      </c>
      <c r="B36" s="13" t="s">
        <v>514</v>
      </c>
      <c r="C36" s="13" t="s">
        <v>426</v>
      </c>
      <c r="D36" s="13" t="s">
        <v>427</v>
      </c>
      <c r="E36" s="13" t="s">
        <v>522</v>
      </c>
      <c r="F36" s="13" t="s">
        <v>429</v>
      </c>
      <c r="G36" s="13" t="s">
        <v>190</v>
      </c>
      <c r="H36" s="13" t="s">
        <v>523</v>
      </c>
      <c r="I36" s="13" t="s">
        <v>467</v>
      </c>
      <c r="J36" s="13" t="s">
        <v>524</v>
      </c>
    </row>
    <row r="37" ht="21.6" spans="1:10">
      <c r="A37" s="13" t="s">
        <v>396</v>
      </c>
      <c r="B37" s="13" t="s">
        <v>514</v>
      </c>
      <c r="C37" s="13" t="s">
        <v>443</v>
      </c>
      <c r="D37" s="13" t="s">
        <v>444</v>
      </c>
      <c r="E37" s="13" t="s">
        <v>525</v>
      </c>
      <c r="F37" s="13" t="s">
        <v>429</v>
      </c>
      <c r="G37" s="13" t="s">
        <v>166</v>
      </c>
      <c r="H37" s="13" t="s">
        <v>512</v>
      </c>
      <c r="I37" s="13" t="s">
        <v>431</v>
      </c>
      <c r="J37" s="13" t="s">
        <v>526</v>
      </c>
    </row>
    <row r="38" ht="86.4" spans="1:10">
      <c r="A38" s="13" t="s">
        <v>396</v>
      </c>
      <c r="B38" s="13" t="s">
        <v>514</v>
      </c>
      <c r="C38" s="13" t="s">
        <v>450</v>
      </c>
      <c r="D38" s="13" t="s">
        <v>451</v>
      </c>
      <c r="E38" s="13" t="s">
        <v>527</v>
      </c>
      <c r="F38" s="13" t="s">
        <v>429</v>
      </c>
      <c r="G38" s="13" t="s">
        <v>528</v>
      </c>
      <c r="H38" s="13" t="s">
        <v>430</v>
      </c>
      <c r="I38" s="13" t="s">
        <v>467</v>
      </c>
      <c r="J38" s="13" t="s">
        <v>529</v>
      </c>
    </row>
    <row r="39" ht="21.6" spans="1:10">
      <c r="A39" s="13" t="s">
        <v>384</v>
      </c>
      <c r="B39" s="13" t="s">
        <v>530</v>
      </c>
      <c r="C39" s="13" t="s">
        <v>426</v>
      </c>
      <c r="D39" s="13" t="s">
        <v>427</v>
      </c>
      <c r="E39" s="13" t="s">
        <v>531</v>
      </c>
      <c r="F39" s="13" t="s">
        <v>429</v>
      </c>
      <c r="G39" s="13" t="s">
        <v>190</v>
      </c>
      <c r="H39" s="13" t="s">
        <v>466</v>
      </c>
      <c r="I39" s="13" t="s">
        <v>467</v>
      </c>
      <c r="J39" s="13" t="s">
        <v>532</v>
      </c>
    </row>
    <row r="40" ht="64.8" spans="1:10">
      <c r="A40" s="13" t="s">
        <v>384</v>
      </c>
      <c r="B40" s="13" t="s">
        <v>530</v>
      </c>
      <c r="C40" s="13" t="s">
        <v>426</v>
      </c>
      <c r="D40" s="13" t="s">
        <v>427</v>
      </c>
      <c r="E40" s="13" t="s">
        <v>533</v>
      </c>
      <c r="F40" s="13" t="s">
        <v>429</v>
      </c>
      <c r="G40" s="13" t="s">
        <v>534</v>
      </c>
      <c r="H40" s="13" t="s">
        <v>430</v>
      </c>
      <c r="I40" s="13" t="s">
        <v>431</v>
      </c>
      <c r="J40" s="13" t="s">
        <v>535</v>
      </c>
    </row>
    <row r="41" ht="21.6" spans="1:10">
      <c r="A41" s="13" t="s">
        <v>384</v>
      </c>
      <c r="B41" s="13" t="s">
        <v>530</v>
      </c>
      <c r="C41" s="13" t="s">
        <v>426</v>
      </c>
      <c r="D41" s="13" t="s">
        <v>427</v>
      </c>
      <c r="E41" s="13" t="s">
        <v>536</v>
      </c>
      <c r="F41" s="13" t="s">
        <v>429</v>
      </c>
      <c r="G41" s="13" t="s">
        <v>190</v>
      </c>
      <c r="H41" s="13" t="s">
        <v>496</v>
      </c>
      <c r="I41" s="13" t="s">
        <v>467</v>
      </c>
      <c r="J41" s="13" t="s">
        <v>537</v>
      </c>
    </row>
    <row r="42" ht="21.6" spans="1:10">
      <c r="A42" s="13" t="s">
        <v>384</v>
      </c>
      <c r="B42" s="13" t="s">
        <v>530</v>
      </c>
      <c r="C42" s="13" t="s">
        <v>426</v>
      </c>
      <c r="D42" s="13" t="s">
        <v>427</v>
      </c>
      <c r="E42" s="13" t="s">
        <v>538</v>
      </c>
      <c r="F42" s="13" t="s">
        <v>429</v>
      </c>
      <c r="G42" s="13" t="s">
        <v>190</v>
      </c>
      <c r="H42" s="13" t="s">
        <v>466</v>
      </c>
      <c r="I42" s="13" t="s">
        <v>467</v>
      </c>
      <c r="J42" s="13" t="s">
        <v>539</v>
      </c>
    </row>
    <row r="43" ht="64.8" spans="1:10">
      <c r="A43" s="13" t="s">
        <v>384</v>
      </c>
      <c r="B43" s="13" t="s">
        <v>530</v>
      </c>
      <c r="C43" s="13" t="s">
        <v>426</v>
      </c>
      <c r="D43" s="13" t="s">
        <v>434</v>
      </c>
      <c r="E43" s="13" t="s">
        <v>540</v>
      </c>
      <c r="F43" s="13" t="s">
        <v>436</v>
      </c>
      <c r="G43" s="13" t="s">
        <v>437</v>
      </c>
      <c r="H43" s="13" t="s">
        <v>430</v>
      </c>
      <c r="I43" s="13" t="s">
        <v>467</v>
      </c>
      <c r="J43" s="13" t="s">
        <v>541</v>
      </c>
    </row>
    <row r="44" ht="21.6" spans="1:10">
      <c r="A44" s="13" t="s">
        <v>384</v>
      </c>
      <c r="B44" s="13" t="s">
        <v>530</v>
      </c>
      <c r="C44" s="13" t="s">
        <v>443</v>
      </c>
      <c r="D44" s="13" t="s">
        <v>502</v>
      </c>
      <c r="E44" s="13" t="s">
        <v>542</v>
      </c>
      <c r="F44" s="13" t="s">
        <v>436</v>
      </c>
      <c r="G44" s="13" t="s">
        <v>504</v>
      </c>
      <c r="H44" s="13" t="s">
        <v>505</v>
      </c>
      <c r="I44" s="13" t="s">
        <v>431</v>
      </c>
      <c r="J44" s="13" t="s">
        <v>543</v>
      </c>
    </row>
    <row r="45" ht="21.6" spans="1:10">
      <c r="A45" s="13" t="s">
        <v>384</v>
      </c>
      <c r="B45" s="13" t="s">
        <v>530</v>
      </c>
      <c r="C45" s="13" t="s">
        <v>443</v>
      </c>
      <c r="D45" s="13" t="s">
        <v>502</v>
      </c>
      <c r="E45" s="13" t="s">
        <v>544</v>
      </c>
      <c r="F45" s="13" t="s">
        <v>429</v>
      </c>
      <c r="G45" s="13" t="s">
        <v>455</v>
      </c>
      <c r="H45" s="13" t="s">
        <v>496</v>
      </c>
      <c r="I45" s="13" t="s">
        <v>467</v>
      </c>
      <c r="J45" s="13" t="s">
        <v>545</v>
      </c>
    </row>
    <row r="46" ht="43.2" spans="1:10">
      <c r="A46" s="13" t="s">
        <v>384</v>
      </c>
      <c r="B46" s="13" t="s">
        <v>530</v>
      </c>
      <c r="C46" s="13" t="s">
        <v>450</v>
      </c>
      <c r="D46" s="13" t="s">
        <v>451</v>
      </c>
      <c r="E46" s="13" t="s">
        <v>546</v>
      </c>
      <c r="F46" s="13" t="s">
        <v>429</v>
      </c>
      <c r="G46" s="13" t="s">
        <v>547</v>
      </c>
      <c r="H46" s="13" t="s">
        <v>548</v>
      </c>
      <c r="I46" s="13" t="s">
        <v>467</v>
      </c>
      <c r="J46" s="13" t="s">
        <v>549</v>
      </c>
    </row>
    <row r="47" ht="64.8" spans="1:10">
      <c r="A47" s="13" t="s">
        <v>384</v>
      </c>
      <c r="B47" s="13" t="s">
        <v>530</v>
      </c>
      <c r="C47" s="13" t="s">
        <v>450</v>
      </c>
      <c r="D47" s="13" t="s">
        <v>451</v>
      </c>
      <c r="E47" s="13" t="s">
        <v>550</v>
      </c>
      <c r="F47" s="13" t="s">
        <v>429</v>
      </c>
      <c r="G47" s="13" t="s">
        <v>455</v>
      </c>
      <c r="H47" s="13" t="s">
        <v>430</v>
      </c>
      <c r="I47" s="13" t="s">
        <v>431</v>
      </c>
      <c r="J47" s="13" t="s">
        <v>551</v>
      </c>
    </row>
    <row r="48" ht="32.4" spans="1:10">
      <c r="A48" s="13" t="s">
        <v>367</v>
      </c>
      <c r="B48" s="13" t="s">
        <v>552</v>
      </c>
      <c r="C48" s="13" t="s">
        <v>426</v>
      </c>
      <c r="D48" s="13" t="s">
        <v>427</v>
      </c>
      <c r="E48" s="13" t="s">
        <v>553</v>
      </c>
      <c r="F48" s="13" t="s">
        <v>429</v>
      </c>
      <c r="G48" s="13" t="s">
        <v>516</v>
      </c>
      <c r="H48" s="13" t="s">
        <v>554</v>
      </c>
      <c r="I48" s="13" t="s">
        <v>467</v>
      </c>
      <c r="J48" s="13" t="s">
        <v>555</v>
      </c>
    </row>
    <row r="49" ht="32.4" spans="1:10">
      <c r="A49" s="13" t="s">
        <v>367</v>
      </c>
      <c r="B49" s="13" t="s">
        <v>552</v>
      </c>
      <c r="C49" s="13" t="s">
        <v>443</v>
      </c>
      <c r="D49" s="13" t="s">
        <v>444</v>
      </c>
      <c r="E49" s="13" t="s">
        <v>556</v>
      </c>
      <c r="F49" s="13" t="s">
        <v>429</v>
      </c>
      <c r="G49" s="13" t="s">
        <v>169</v>
      </c>
      <c r="H49" s="13" t="s">
        <v>430</v>
      </c>
      <c r="I49" s="13" t="s">
        <v>431</v>
      </c>
      <c r="J49" s="13" t="s">
        <v>557</v>
      </c>
    </row>
    <row r="50" ht="21.6" spans="1:10">
      <c r="A50" s="13" t="s">
        <v>367</v>
      </c>
      <c r="B50" s="13" t="s">
        <v>552</v>
      </c>
      <c r="C50" s="13" t="s">
        <v>450</v>
      </c>
      <c r="D50" s="13" t="s">
        <v>451</v>
      </c>
      <c r="E50" s="13" t="s">
        <v>558</v>
      </c>
      <c r="F50" s="13" t="s">
        <v>429</v>
      </c>
      <c r="G50" s="13" t="s">
        <v>534</v>
      </c>
      <c r="H50" s="13" t="s">
        <v>430</v>
      </c>
      <c r="I50" s="13" t="s">
        <v>431</v>
      </c>
      <c r="J50" s="13" t="s">
        <v>559</v>
      </c>
    </row>
    <row r="51" ht="21.6" spans="1:10">
      <c r="A51" s="13" t="s">
        <v>367</v>
      </c>
      <c r="B51" s="13" t="s">
        <v>552</v>
      </c>
      <c r="C51" s="13" t="s">
        <v>450</v>
      </c>
      <c r="D51" s="13" t="s">
        <v>451</v>
      </c>
      <c r="E51" s="13" t="s">
        <v>558</v>
      </c>
      <c r="F51" s="13" t="s">
        <v>429</v>
      </c>
      <c r="G51" s="13" t="s">
        <v>534</v>
      </c>
      <c r="H51" s="13" t="s">
        <v>430</v>
      </c>
      <c r="I51" s="13" t="s">
        <v>431</v>
      </c>
      <c r="J51" s="13" t="s">
        <v>559</v>
      </c>
    </row>
    <row r="52" ht="21.6" spans="1:10">
      <c r="A52" s="13" t="s">
        <v>390</v>
      </c>
      <c r="B52" s="13" t="s">
        <v>560</v>
      </c>
      <c r="C52" s="13" t="s">
        <v>426</v>
      </c>
      <c r="D52" s="13" t="s">
        <v>427</v>
      </c>
      <c r="E52" s="13" t="s">
        <v>561</v>
      </c>
      <c r="F52" s="13" t="s">
        <v>436</v>
      </c>
      <c r="G52" s="13" t="s">
        <v>437</v>
      </c>
      <c r="H52" s="13" t="s">
        <v>430</v>
      </c>
      <c r="I52" s="13" t="s">
        <v>467</v>
      </c>
      <c r="J52" s="13" t="s">
        <v>562</v>
      </c>
    </row>
    <row r="53" ht="21.6" spans="1:10">
      <c r="A53" s="13" t="s">
        <v>390</v>
      </c>
      <c r="B53" s="13" t="s">
        <v>560</v>
      </c>
      <c r="C53" s="13" t="s">
        <v>426</v>
      </c>
      <c r="D53" s="13" t="s">
        <v>427</v>
      </c>
      <c r="E53" s="13" t="s">
        <v>563</v>
      </c>
      <c r="F53" s="13" t="s">
        <v>429</v>
      </c>
      <c r="G53" s="13" t="s">
        <v>516</v>
      </c>
      <c r="H53" s="13" t="s">
        <v>554</v>
      </c>
      <c r="I53" s="13" t="s">
        <v>467</v>
      </c>
      <c r="J53" s="13" t="s">
        <v>564</v>
      </c>
    </row>
    <row r="54" spans="1:10">
      <c r="A54" s="13" t="s">
        <v>390</v>
      </c>
      <c r="B54" s="13" t="s">
        <v>560</v>
      </c>
      <c r="C54" s="13" t="s">
        <v>443</v>
      </c>
      <c r="D54" s="13" t="s">
        <v>444</v>
      </c>
      <c r="E54" s="13" t="s">
        <v>565</v>
      </c>
      <c r="F54" s="13" t="s">
        <v>436</v>
      </c>
      <c r="G54" s="13" t="s">
        <v>566</v>
      </c>
      <c r="H54" s="13" t="s">
        <v>566</v>
      </c>
      <c r="I54" s="13" t="s">
        <v>467</v>
      </c>
      <c r="J54" s="13" t="s">
        <v>567</v>
      </c>
    </row>
    <row r="55" ht="21.6" spans="1:10">
      <c r="A55" s="13" t="s">
        <v>390</v>
      </c>
      <c r="B55" s="13" t="s">
        <v>560</v>
      </c>
      <c r="C55" s="13" t="s">
        <v>450</v>
      </c>
      <c r="D55" s="13" t="s">
        <v>451</v>
      </c>
      <c r="E55" s="13" t="s">
        <v>568</v>
      </c>
      <c r="F55" s="13" t="s">
        <v>429</v>
      </c>
      <c r="G55" s="13" t="s">
        <v>455</v>
      </c>
      <c r="H55" s="13" t="s">
        <v>430</v>
      </c>
      <c r="I55" s="13" t="s">
        <v>467</v>
      </c>
      <c r="J55" s="13" t="s">
        <v>569</v>
      </c>
    </row>
    <row r="56" ht="21.6" spans="1:10">
      <c r="A56" s="144" t="s">
        <v>69</v>
      </c>
      <c r="B56" s="13"/>
      <c r="C56" s="13"/>
      <c r="D56" s="13"/>
      <c r="E56" s="13"/>
      <c r="F56" s="13"/>
      <c r="G56" s="13"/>
      <c r="H56" s="13"/>
      <c r="I56" s="13"/>
      <c r="J56" s="13"/>
    </row>
    <row r="57" ht="21.6" spans="1:10">
      <c r="A57" s="13" t="s">
        <v>402</v>
      </c>
      <c r="B57" s="13" t="s">
        <v>570</v>
      </c>
      <c r="C57" s="13" t="s">
        <v>426</v>
      </c>
      <c r="D57" s="13" t="s">
        <v>427</v>
      </c>
      <c r="E57" s="13" t="s">
        <v>571</v>
      </c>
      <c r="F57" s="13" t="s">
        <v>429</v>
      </c>
      <c r="G57" s="13" t="s">
        <v>572</v>
      </c>
      <c r="H57" s="13" t="s">
        <v>573</v>
      </c>
      <c r="I57" s="13" t="s">
        <v>467</v>
      </c>
      <c r="J57" s="13" t="s">
        <v>574</v>
      </c>
    </row>
    <row r="58" ht="54" spans="1:10">
      <c r="A58" s="13" t="s">
        <v>402</v>
      </c>
      <c r="B58" s="13" t="s">
        <v>570</v>
      </c>
      <c r="C58" s="13" t="s">
        <v>443</v>
      </c>
      <c r="D58" s="13" t="s">
        <v>444</v>
      </c>
      <c r="E58" s="13" t="s">
        <v>575</v>
      </c>
      <c r="F58" s="13" t="s">
        <v>436</v>
      </c>
      <c r="G58" s="13" t="s">
        <v>437</v>
      </c>
      <c r="H58" s="13" t="s">
        <v>430</v>
      </c>
      <c r="I58" s="13" t="s">
        <v>431</v>
      </c>
      <c r="J58" s="13" t="s">
        <v>576</v>
      </c>
    </row>
    <row r="59" ht="64.8" spans="1:10">
      <c r="A59" s="13" t="s">
        <v>402</v>
      </c>
      <c r="B59" s="13" t="s">
        <v>570</v>
      </c>
      <c r="C59" s="13" t="s">
        <v>450</v>
      </c>
      <c r="D59" s="13" t="s">
        <v>451</v>
      </c>
      <c r="E59" s="13" t="s">
        <v>577</v>
      </c>
      <c r="F59" s="13" t="s">
        <v>429</v>
      </c>
      <c r="G59" s="13" t="s">
        <v>534</v>
      </c>
      <c r="H59" s="13" t="s">
        <v>430</v>
      </c>
      <c r="I59" s="13" t="s">
        <v>431</v>
      </c>
      <c r="J59" s="13" t="s">
        <v>578</v>
      </c>
    </row>
    <row r="60" ht="21.6" spans="1:10">
      <c r="A60" s="13" t="s">
        <v>398</v>
      </c>
      <c r="B60" s="13" t="s">
        <v>579</v>
      </c>
      <c r="C60" s="13" t="s">
        <v>426</v>
      </c>
      <c r="D60" s="13" t="s">
        <v>427</v>
      </c>
      <c r="E60" s="13" t="s">
        <v>580</v>
      </c>
      <c r="F60" s="13" t="s">
        <v>429</v>
      </c>
      <c r="G60" s="13" t="s">
        <v>581</v>
      </c>
      <c r="H60" s="13" t="s">
        <v>446</v>
      </c>
      <c r="I60" s="13" t="s">
        <v>431</v>
      </c>
      <c r="J60" s="13" t="s">
        <v>582</v>
      </c>
    </row>
    <row r="61" ht="54" spans="1:10">
      <c r="A61" s="13" t="s">
        <v>398</v>
      </c>
      <c r="B61" s="13" t="s">
        <v>579</v>
      </c>
      <c r="C61" s="13" t="s">
        <v>443</v>
      </c>
      <c r="D61" s="13" t="s">
        <v>444</v>
      </c>
      <c r="E61" s="13" t="s">
        <v>575</v>
      </c>
      <c r="F61" s="13" t="s">
        <v>429</v>
      </c>
      <c r="G61" s="13" t="s">
        <v>437</v>
      </c>
      <c r="H61" s="13" t="s">
        <v>430</v>
      </c>
      <c r="I61" s="13" t="s">
        <v>431</v>
      </c>
      <c r="J61" s="13" t="s">
        <v>576</v>
      </c>
    </row>
    <row r="62" ht="64.8" spans="1:10">
      <c r="A62" s="13" t="s">
        <v>398</v>
      </c>
      <c r="B62" s="13" t="s">
        <v>579</v>
      </c>
      <c r="C62" s="13" t="s">
        <v>450</v>
      </c>
      <c r="D62" s="13" t="s">
        <v>451</v>
      </c>
      <c r="E62" s="13" t="s">
        <v>583</v>
      </c>
      <c r="F62" s="13" t="s">
        <v>429</v>
      </c>
      <c r="G62" s="13" t="s">
        <v>534</v>
      </c>
      <c r="H62" s="13" t="s">
        <v>430</v>
      </c>
      <c r="I62" s="13" t="s">
        <v>431</v>
      </c>
      <c r="J62" s="13" t="s">
        <v>578</v>
      </c>
    </row>
    <row r="63" ht="32.4" spans="1:10">
      <c r="A63" s="13" t="s">
        <v>584</v>
      </c>
      <c r="B63" s="13" t="s">
        <v>585</v>
      </c>
      <c r="C63" s="13" t="s">
        <v>426</v>
      </c>
      <c r="D63" s="13" t="s">
        <v>427</v>
      </c>
      <c r="E63" s="13" t="s">
        <v>586</v>
      </c>
      <c r="F63" s="13" t="s">
        <v>429</v>
      </c>
      <c r="G63" s="13" t="s">
        <v>190</v>
      </c>
      <c r="H63" s="13" t="s">
        <v>587</v>
      </c>
      <c r="I63" s="13" t="s">
        <v>467</v>
      </c>
      <c r="J63" s="13" t="s">
        <v>588</v>
      </c>
    </row>
    <row r="64" spans="1:10">
      <c r="A64" s="13" t="s">
        <v>404</v>
      </c>
      <c r="B64" s="13" t="s">
        <v>589</v>
      </c>
      <c r="C64" s="13" t="s">
        <v>426</v>
      </c>
      <c r="D64" s="13" t="s">
        <v>427</v>
      </c>
      <c r="E64" s="13" t="s">
        <v>590</v>
      </c>
      <c r="F64" s="13" t="s">
        <v>429</v>
      </c>
      <c r="G64" s="13" t="s">
        <v>591</v>
      </c>
      <c r="H64" s="13" t="s">
        <v>587</v>
      </c>
      <c r="I64" s="13" t="s">
        <v>467</v>
      </c>
      <c r="J64" s="13" t="s">
        <v>592</v>
      </c>
    </row>
    <row r="65" ht="21.6" spans="1:10">
      <c r="A65" s="13" t="s">
        <v>404</v>
      </c>
      <c r="B65" s="13" t="s">
        <v>589</v>
      </c>
      <c r="C65" s="13" t="s">
        <v>426</v>
      </c>
      <c r="D65" s="13" t="s">
        <v>439</v>
      </c>
      <c r="E65" s="13" t="s">
        <v>593</v>
      </c>
      <c r="F65" s="13" t="s">
        <v>436</v>
      </c>
      <c r="G65" s="13" t="s">
        <v>437</v>
      </c>
      <c r="H65" s="13" t="s">
        <v>430</v>
      </c>
      <c r="I65" s="13" t="s">
        <v>467</v>
      </c>
      <c r="J65" s="13" t="s">
        <v>594</v>
      </c>
    </row>
    <row r="66" ht="32.4" spans="1:10">
      <c r="A66" s="13" t="s">
        <v>404</v>
      </c>
      <c r="B66" s="13" t="s">
        <v>589</v>
      </c>
      <c r="C66" s="13" t="s">
        <v>443</v>
      </c>
      <c r="D66" s="13" t="s">
        <v>595</v>
      </c>
      <c r="E66" s="13" t="s">
        <v>596</v>
      </c>
      <c r="F66" s="13" t="s">
        <v>429</v>
      </c>
      <c r="G66" s="13" t="s">
        <v>180</v>
      </c>
      <c r="H66" s="13" t="s">
        <v>597</v>
      </c>
      <c r="I66" s="13" t="s">
        <v>467</v>
      </c>
      <c r="J66" s="13" t="s">
        <v>598</v>
      </c>
    </row>
    <row r="67" ht="21.6" spans="1:10">
      <c r="A67" s="13" t="s">
        <v>404</v>
      </c>
      <c r="B67" s="13" t="s">
        <v>589</v>
      </c>
      <c r="C67" s="13" t="s">
        <v>443</v>
      </c>
      <c r="D67" s="13" t="s">
        <v>444</v>
      </c>
      <c r="E67" s="13" t="s">
        <v>599</v>
      </c>
      <c r="F67" s="13" t="s">
        <v>429</v>
      </c>
      <c r="G67" s="13" t="s">
        <v>437</v>
      </c>
      <c r="H67" s="13" t="s">
        <v>520</v>
      </c>
      <c r="I67" s="13" t="s">
        <v>467</v>
      </c>
      <c r="J67" s="13" t="s">
        <v>600</v>
      </c>
    </row>
    <row r="68" ht="21.6" spans="1:10">
      <c r="A68" s="13" t="s">
        <v>404</v>
      </c>
      <c r="B68" s="13" t="s">
        <v>589</v>
      </c>
      <c r="C68" s="13" t="s">
        <v>450</v>
      </c>
      <c r="D68" s="13" t="s">
        <v>451</v>
      </c>
      <c r="E68" s="13" t="s">
        <v>601</v>
      </c>
      <c r="F68" s="13" t="s">
        <v>429</v>
      </c>
      <c r="G68" s="13" t="s">
        <v>455</v>
      </c>
      <c r="H68" s="13" t="s">
        <v>430</v>
      </c>
      <c r="I68" s="13" t="s">
        <v>467</v>
      </c>
      <c r="J68" s="13" t="s">
        <v>602</v>
      </c>
    </row>
    <row r="69" spans="1:10">
      <c r="A69" s="144" t="s">
        <v>71</v>
      </c>
      <c r="B69" s="13"/>
      <c r="C69" s="13"/>
      <c r="D69" s="13"/>
      <c r="E69" s="13"/>
      <c r="F69" s="13"/>
      <c r="G69" s="13"/>
      <c r="H69" s="13"/>
      <c r="I69" s="13"/>
      <c r="J69" s="13"/>
    </row>
    <row r="70" ht="43.2" spans="1:10">
      <c r="A70" s="13" t="s">
        <v>367</v>
      </c>
      <c r="B70" s="13" t="s">
        <v>603</v>
      </c>
      <c r="C70" s="13" t="s">
        <v>426</v>
      </c>
      <c r="D70" s="13" t="s">
        <v>427</v>
      </c>
      <c r="E70" s="13" t="s">
        <v>604</v>
      </c>
      <c r="F70" s="13" t="s">
        <v>429</v>
      </c>
      <c r="G70" s="13" t="s">
        <v>178</v>
      </c>
      <c r="H70" s="13" t="s">
        <v>605</v>
      </c>
      <c r="I70" s="13" t="s">
        <v>467</v>
      </c>
      <c r="J70" s="13" t="s">
        <v>606</v>
      </c>
    </row>
    <row r="71" ht="54" spans="1:10">
      <c r="A71" s="13" t="s">
        <v>367</v>
      </c>
      <c r="B71" s="13" t="s">
        <v>603</v>
      </c>
      <c r="C71" s="13" t="s">
        <v>426</v>
      </c>
      <c r="D71" s="13" t="s">
        <v>434</v>
      </c>
      <c r="E71" s="13" t="s">
        <v>607</v>
      </c>
      <c r="F71" s="13" t="s">
        <v>436</v>
      </c>
      <c r="G71" s="13" t="s">
        <v>437</v>
      </c>
      <c r="H71" s="13" t="s">
        <v>430</v>
      </c>
      <c r="I71" s="13" t="s">
        <v>467</v>
      </c>
      <c r="J71" s="13" t="s">
        <v>608</v>
      </c>
    </row>
    <row r="72" ht="75.6" spans="1:10">
      <c r="A72" s="13" t="s">
        <v>367</v>
      </c>
      <c r="B72" s="13" t="s">
        <v>603</v>
      </c>
      <c r="C72" s="13" t="s">
        <v>426</v>
      </c>
      <c r="D72" s="13" t="s">
        <v>434</v>
      </c>
      <c r="E72" s="13" t="s">
        <v>609</v>
      </c>
      <c r="F72" s="13" t="s">
        <v>429</v>
      </c>
      <c r="G72" s="13" t="s">
        <v>534</v>
      </c>
      <c r="H72" s="13" t="s">
        <v>430</v>
      </c>
      <c r="I72" s="13" t="s">
        <v>467</v>
      </c>
      <c r="J72" s="13" t="s">
        <v>610</v>
      </c>
    </row>
    <row r="73" ht="54" spans="1:10">
      <c r="A73" s="13" t="s">
        <v>367</v>
      </c>
      <c r="B73" s="13" t="s">
        <v>603</v>
      </c>
      <c r="C73" s="13" t="s">
        <v>426</v>
      </c>
      <c r="D73" s="13" t="s">
        <v>439</v>
      </c>
      <c r="E73" s="13" t="s">
        <v>611</v>
      </c>
      <c r="F73" s="13" t="s">
        <v>436</v>
      </c>
      <c r="G73" s="13" t="s">
        <v>534</v>
      </c>
      <c r="H73" s="13" t="s">
        <v>430</v>
      </c>
      <c r="I73" s="13" t="s">
        <v>467</v>
      </c>
      <c r="J73" s="13" t="s">
        <v>612</v>
      </c>
    </row>
    <row r="74" ht="21.6" spans="1:10">
      <c r="A74" s="13" t="s">
        <v>367</v>
      </c>
      <c r="B74" s="13" t="s">
        <v>603</v>
      </c>
      <c r="C74" s="13" t="s">
        <v>443</v>
      </c>
      <c r="D74" s="13" t="s">
        <v>595</v>
      </c>
      <c r="E74" s="13" t="s">
        <v>613</v>
      </c>
      <c r="F74" s="13" t="s">
        <v>429</v>
      </c>
      <c r="G74" s="13" t="s">
        <v>534</v>
      </c>
      <c r="H74" s="13" t="s">
        <v>614</v>
      </c>
      <c r="I74" s="13" t="s">
        <v>467</v>
      </c>
      <c r="J74" s="13" t="s">
        <v>615</v>
      </c>
    </row>
    <row r="75" ht="54" spans="1:10">
      <c r="A75" s="13" t="s">
        <v>367</v>
      </c>
      <c r="B75" s="13" t="s">
        <v>603</v>
      </c>
      <c r="C75" s="13" t="s">
        <v>443</v>
      </c>
      <c r="D75" s="13" t="s">
        <v>444</v>
      </c>
      <c r="E75" s="13" t="s">
        <v>460</v>
      </c>
      <c r="F75" s="13" t="s">
        <v>429</v>
      </c>
      <c r="G75" s="13" t="s">
        <v>534</v>
      </c>
      <c r="H75" s="13" t="s">
        <v>430</v>
      </c>
      <c r="I75" s="13" t="s">
        <v>467</v>
      </c>
      <c r="J75" s="13" t="s">
        <v>616</v>
      </c>
    </row>
    <row r="76" ht="32.4" spans="1:10">
      <c r="A76" s="13" t="s">
        <v>367</v>
      </c>
      <c r="B76" s="13" t="s">
        <v>603</v>
      </c>
      <c r="C76" s="13" t="s">
        <v>443</v>
      </c>
      <c r="D76" s="13" t="s">
        <v>444</v>
      </c>
      <c r="E76" s="13" t="s">
        <v>617</v>
      </c>
      <c r="F76" s="13" t="s">
        <v>436</v>
      </c>
      <c r="G76" s="13" t="s">
        <v>534</v>
      </c>
      <c r="H76" s="13" t="s">
        <v>430</v>
      </c>
      <c r="I76" s="13" t="s">
        <v>467</v>
      </c>
      <c r="J76" s="13" t="s">
        <v>618</v>
      </c>
    </row>
    <row r="77" ht="21.6" spans="1:10">
      <c r="A77" s="13" t="s">
        <v>367</v>
      </c>
      <c r="B77" s="13" t="s">
        <v>603</v>
      </c>
      <c r="C77" s="13" t="s">
        <v>450</v>
      </c>
      <c r="D77" s="13" t="s">
        <v>451</v>
      </c>
      <c r="E77" s="13" t="s">
        <v>462</v>
      </c>
      <c r="F77" s="13" t="s">
        <v>429</v>
      </c>
      <c r="G77" s="13" t="s">
        <v>534</v>
      </c>
      <c r="H77" s="13" t="s">
        <v>430</v>
      </c>
      <c r="I77" s="13" t="s">
        <v>467</v>
      </c>
      <c r="J77" s="13" t="s">
        <v>463</v>
      </c>
    </row>
    <row r="78" ht="32.4" spans="1:10">
      <c r="A78" s="13" t="s">
        <v>412</v>
      </c>
      <c r="B78" s="13" t="s">
        <v>619</v>
      </c>
      <c r="C78" s="13" t="s">
        <v>426</v>
      </c>
      <c r="D78" s="13" t="s">
        <v>427</v>
      </c>
      <c r="E78" s="13" t="s">
        <v>620</v>
      </c>
      <c r="F78" s="13" t="s">
        <v>429</v>
      </c>
      <c r="G78" s="13" t="s">
        <v>170</v>
      </c>
      <c r="H78" s="13" t="s">
        <v>496</v>
      </c>
      <c r="I78" s="13" t="s">
        <v>467</v>
      </c>
      <c r="J78" s="13" t="s">
        <v>621</v>
      </c>
    </row>
    <row r="79" ht="21.6" spans="1:10">
      <c r="A79" s="13" t="s">
        <v>412</v>
      </c>
      <c r="B79" s="13" t="s">
        <v>619</v>
      </c>
      <c r="C79" s="13" t="s">
        <v>426</v>
      </c>
      <c r="D79" s="13" t="s">
        <v>427</v>
      </c>
      <c r="E79" s="13" t="s">
        <v>580</v>
      </c>
      <c r="F79" s="13" t="s">
        <v>429</v>
      </c>
      <c r="G79" s="13" t="s">
        <v>622</v>
      </c>
      <c r="H79" s="13" t="s">
        <v>554</v>
      </c>
      <c r="I79" s="13" t="s">
        <v>467</v>
      </c>
      <c r="J79" s="13" t="s">
        <v>582</v>
      </c>
    </row>
    <row r="80" ht="21.6" spans="1:10">
      <c r="A80" s="13" t="s">
        <v>412</v>
      </c>
      <c r="B80" s="13" t="s">
        <v>619</v>
      </c>
      <c r="C80" s="13" t="s">
        <v>426</v>
      </c>
      <c r="D80" s="13" t="s">
        <v>427</v>
      </c>
      <c r="E80" s="13" t="s">
        <v>623</v>
      </c>
      <c r="F80" s="13" t="s">
        <v>429</v>
      </c>
      <c r="G80" s="13" t="s">
        <v>624</v>
      </c>
      <c r="H80" s="13" t="s">
        <v>554</v>
      </c>
      <c r="I80" s="13" t="s">
        <v>467</v>
      </c>
      <c r="J80" s="13" t="s">
        <v>625</v>
      </c>
    </row>
    <row r="81" ht="54" spans="1:10">
      <c r="A81" s="13" t="s">
        <v>412</v>
      </c>
      <c r="B81" s="13" t="s">
        <v>619</v>
      </c>
      <c r="C81" s="13" t="s">
        <v>426</v>
      </c>
      <c r="D81" s="13" t="s">
        <v>434</v>
      </c>
      <c r="E81" s="13" t="s">
        <v>626</v>
      </c>
      <c r="F81" s="13" t="s">
        <v>429</v>
      </c>
      <c r="G81" s="13" t="s">
        <v>455</v>
      </c>
      <c r="H81" s="13" t="s">
        <v>430</v>
      </c>
      <c r="I81" s="13" t="s">
        <v>467</v>
      </c>
      <c r="J81" s="13" t="s">
        <v>627</v>
      </c>
    </row>
    <row r="82" ht="43.2" spans="1:10">
      <c r="A82" s="13" t="s">
        <v>412</v>
      </c>
      <c r="B82" s="13" t="s">
        <v>619</v>
      </c>
      <c r="C82" s="13" t="s">
        <v>426</v>
      </c>
      <c r="D82" s="13" t="s">
        <v>434</v>
      </c>
      <c r="E82" s="13" t="s">
        <v>628</v>
      </c>
      <c r="F82" s="13" t="s">
        <v>429</v>
      </c>
      <c r="G82" s="13" t="s">
        <v>455</v>
      </c>
      <c r="H82" s="13" t="s">
        <v>430</v>
      </c>
      <c r="I82" s="13" t="s">
        <v>467</v>
      </c>
      <c r="J82" s="13" t="s">
        <v>629</v>
      </c>
    </row>
    <row r="83" ht="54" spans="1:10">
      <c r="A83" s="13" t="s">
        <v>412</v>
      </c>
      <c r="B83" s="13" t="s">
        <v>619</v>
      </c>
      <c r="C83" s="13" t="s">
        <v>426</v>
      </c>
      <c r="D83" s="13" t="s">
        <v>434</v>
      </c>
      <c r="E83" s="13" t="s">
        <v>630</v>
      </c>
      <c r="F83" s="13" t="s">
        <v>429</v>
      </c>
      <c r="G83" s="13" t="s">
        <v>455</v>
      </c>
      <c r="H83" s="13" t="s">
        <v>430</v>
      </c>
      <c r="I83" s="13" t="s">
        <v>467</v>
      </c>
      <c r="J83" s="13" t="s">
        <v>631</v>
      </c>
    </row>
    <row r="84" ht="43.2" spans="1:10">
      <c r="A84" s="13" t="s">
        <v>412</v>
      </c>
      <c r="B84" s="13" t="s">
        <v>619</v>
      </c>
      <c r="C84" s="13" t="s">
        <v>426</v>
      </c>
      <c r="D84" s="13" t="s">
        <v>434</v>
      </c>
      <c r="E84" s="13" t="s">
        <v>632</v>
      </c>
      <c r="F84" s="13" t="s">
        <v>429</v>
      </c>
      <c r="G84" s="13" t="s">
        <v>534</v>
      </c>
      <c r="H84" s="13" t="s">
        <v>430</v>
      </c>
      <c r="I84" s="13" t="s">
        <v>467</v>
      </c>
      <c r="J84" s="13" t="s">
        <v>633</v>
      </c>
    </row>
    <row r="85" ht="54" spans="1:10">
      <c r="A85" s="13" t="s">
        <v>412</v>
      </c>
      <c r="B85" s="13" t="s">
        <v>619</v>
      </c>
      <c r="C85" s="13" t="s">
        <v>443</v>
      </c>
      <c r="D85" s="13" t="s">
        <v>444</v>
      </c>
      <c r="E85" s="13" t="s">
        <v>575</v>
      </c>
      <c r="F85" s="13" t="s">
        <v>429</v>
      </c>
      <c r="G85" s="13" t="s">
        <v>455</v>
      </c>
      <c r="H85" s="13" t="s">
        <v>430</v>
      </c>
      <c r="I85" s="13" t="s">
        <v>467</v>
      </c>
      <c r="J85" s="13" t="s">
        <v>576</v>
      </c>
    </row>
    <row r="86" ht="64.8" spans="1:10">
      <c r="A86" s="13" t="s">
        <v>412</v>
      </c>
      <c r="B86" s="13" t="s">
        <v>619</v>
      </c>
      <c r="C86" s="13" t="s">
        <v>450</v>
      </c>
      <c r="D86" s="13" t="s">
        <v>451</v>
      </c>
      <c r="E86" s="13" t="s">
        <v>634</v>
      </c>
      <c r="F86" s="13" t="s">
        <v>429</v>
      </c>
      <c r="G86" s="13" t="s">
        <v>455</v>
      </c>
      <c r="H86" s="13" t="s">
        <v>430</v>
      </c>
      <c r="I86" s="13" t="s">
        <v>467</v>
      </c>
      <c r="J86" s="13" t="s">
        <v>578</v>
      </c>
    </row>
    <row r="87" ht="21.6" spans="1:10">
      <c r="A87" s="13" t="s">
        <v>412</v>
      </c>
      <c r="B87" s="13" t="s">
        <v>619</v>
      </c>
      <c r="C87" s="13" t="s">
        <v>450</v>
      </c>
      <c r="D87" s="13" t="s">
        <v>451</v>
      </c>
      <c r="E87" s="13" t="s">
        <v>635</v>
      </c>
      <c r="F87" s="13" t="s">
        <v>429</v>
      </c>
      <c r="G87" s="13" t="s">
        <v>534</v>
      </c>
      <c r="H87" s="13" t="s">
        <v>430</v>
      </c>
      <c r="I87" s="13" t="s">
        <v>467</v>
      </c>
      <c r="J87" s="13" t="s">
        <v>636</v>
      </c>
    </row>
    <row r="88" ht="21.6" spans="1:10">
      <c r="A88" s="13" t="s">
        <v>412</v>
      </c>
      <c r="B88" s="13" t="s">
        <v>619</v>
      </c>
      <c r="C88" s="13" t="s">
        <v>450</v>
      </c>
      <c r="D88" s="13" t="s">
        <v>451</v>
      </c>
      <c r="E88" s="13" t="s">
        <v>637</v>
      </c>
      <c r="F88" s="13" t="s">
        <v>429</v>
      </c>
      <c r="G88" s="13" t="s">
        <v>534</v>
      </c>
      <c r="H88" s="13" t="s">
        <v>430</v>
      </c>
      <c r="I88" s="13" t="s">
        <v>467</v>
      </c>
      <c r="J88" s="13" t="s">
        <v>638</v>
      </c>
    </row>
    <row r="89" ht="21.6" spans="1:10">
      <c r="A89" s="13" t="s">
        <v>410</v>
      </c>
      <c r="B89" s="13" t="s">
        <v>639</v>
      </c>
      <c r="C89" s="13" t="s">
        <v>426</v>
      </c>
      <c r="D89" s="13" t="s">
        <v>427</v>
      </c>
      <c r="E89" s="13" t="s">
        <v>580</v>
      </c>
      <c r="F89" s="13" t="s">
        <v>429</v>
      </c>
      <c r="G89" s="13" t="s">
        <v>622</v>
      </c>
      <c r="H89" s="13" t="s">
        <v>446</v>
      </c>
      <c r="I89" s="13" t="s">
        <v>467</v>
      </c>
      <c r="J89" s="13" t="s">
        <v>582</v>
      </c>
    </row>
    <row r="90" ht="64.8" spans="1:10">
      <c r="A90" s="13" t="s">
        <v>410</v>
      </c>
      <c r="B90" s="13" t="s">
        <v>640</v>
      </c>
      <c r="C90" s="13" t="s">
        <v>426</v>
      </c>
      <c r="D90" s="13" t="s">
        <v>427</v>
      </c>
      <c r="E90" s="13" t="s">
        <v>641</v>
      </c>
      <c r="F90" s="13" t="s">
        <v>429</v>
      </c>
      <c r="G90" s="13" t="s">
        <v>455</v>
      </c>
      <c r="H90" s="13" t="s">
        <v>430</v>
      </c>
      <c r="I90" s="13" t="s">
        <v>467</v>
      </c>
      <c r="J90" s="13" t="s">
        <v>642</v>
      </c>
    </row>
    <row r="91" ht="43.2" spans="1:10">
      <c r="A91" s="13" t="s">
        <v>410</v>
      </c>
      <c r="B91" s="13" t="s">
        <v>640</v>
      </c>
      <c r="C91" s="13" t="s">
        <v>426</v>
      </c>
      <c r="D91" s="13" t="s">
        <v>427</v>
      </c>
      <c r="E91" s="13" t="s">
        <v>643</v>
      </c>
      <c r="F91" s="13" t="s">
        <v>429</v>
      </c>
      <c r="G91" s="13" t="s">
        <v>534</v>
      </c>
      <c r="H91" s="13" t="s">
        <v>430</v>
      </c>
      <c r="I91" s="13" t="s">
        <v>467</v>
      </c>
      <c r="J91" s="13" t="s">
        <v>644</v>
      </c>
    </row>
    <row r="92" ht="21.6" spans="1:10">
      <c r="A92" s="13" t="s">
        <v>410</v>
      </c>
      <c r="B92" s="13" t="s">
        <v>640</v>
      </c>
      <c r="C92" s="13" t="s">
        <v>426</v>
      </c>
      <c r="D92" s="13" t="s">
        <v>427</v>
      </c>
      <c r="E92" s="13" t="s">
        <v>645</v>
      </c>
      <c r="F92" s="13" t="s">
        <v>429</v>
      </c>
      <c r="G92" s="13" t="s">
        <v>168</v>
      </c>
      <c r="H92" s="13" t="s">
        <v>496</v>
      </c>
      <c r="I92" s="13" t="s">
        <v>467</v>
      </c>
      <c r="J92" s="13" t="s">
        <v>646</v>
      </c>
    </row>
    <row r="93" ht="54" spans="1:10">
      <c r="A93" s="13" t="s">
        <v>410</v>
      </c>
      <c r="B93" s="13" t="s">
        <v>640</v>
      </c>
      <c r="C93" s="13" t="s">
        <v>426</v>
      </c>
      <c r="D93" s="13" t="s">
        <v>434</v>
      </c>
      <c r="E93" s="13" t="s">
        <v>626</v>
      </c>
      <c r="F93" s="13" t="s">
        <v>429</v>
      </c>
      <c r="G93" s="13" t="s">
        <v>534</v>
      </c>
      <c r="H93" s="13" t="s">
        <v>430</v>
      </c>
      <c r="I93" s="13" t="s">
        <v>467</v>
      </c>
      <c r="J93" s="13" t="s">
        <v>627</v>
      </c>
    </row>
    <row r="94" ht="21.6" spans="1:10">
      <c r="A94" s="13" t="s">
        <v>410</v>
      </c>
      <c r="B94" s="13" t="s">
        <v>640</v>
      </c>
      <c r="C94" s="13" t="s">
        <v>426</v>
      </c>
      <c r="D94" s="13" t="s">
        <v>434</v>
      </c>
      <c r="E94" s="13" t="s">
        <v>647</v>
      </c>
      <c r="F94" s="13" t="s">
        <v>429</v>
      </c>
      <c r="G94" s="13" t="s">
        <v>169</v>
      </c>
      <c r="H94" s="13" t="s">
        <v>587</v>
      </c>
      <c r="I94" s="13" t="s">
        <v>467</v>
      </c>
      <c r="J94" s="13" t="s">
        <v>648</v>
      </c>
    </row>
    <row r="95" ht="54" spans="1:10">
      <c r="A95" s="13" t="s">
        <v>410</v>
      </c>
      <c r="B95" s="13" t="s">
        <v>640</v>
      </c>
      <c r="C95" s="13" t="s">
        <v>443</v>
      </c>
      <c r="D95" s="13" t="s">
        <v>595</v>
      </c>
      <c r="E95" s="13" t="s">
        <v>649</v>
      </c>
      <c r="F95" s="13" t="s">
        <v>429</v>
      </c>
      <c r="G95" s="13" t="s">
        <v>190</v>
      </c>
      <c r="H95" s="13" t="s">
        <v>430</v>
      </c>
      <c r="I95" s="13" t="s">
        <v>467</v>
      </c>
      <c r="J95" s="13" t="s">
        <v>650</v>
      </c>
    </row>
    <row r="96" ht="54" spans="1:10">
      <c r="A96" s="13" t="s">
        <v>410</v>
      </c>
      <c r="B96" s="13" t="s">
        <v>640</v>
      </c>
      <c r="C96" s="13" t="s">
        <v>443</v>
      </c>
      <c r="D96" s="13" t="s">
        <v>444</v>
      </c>
      <c r="E96" s="13" t="s">
        <v>575</v>
      </c>
      <c r="F96" s="13" t="s">
        <v>429</v>
      </c>
      <c r="G96" s="13" t="s">
        <v>534</v>
      </c>
      <c r="H96" s="13" t="s">
        <v>430</v>
      </c>
      <c r="I96" s="13" t="s">
        <v>467</v>
      </c>
      <c r="J96" s="13" t="s">
        <v>576</v>
      </c>
    </row>
    <row r="97" ht="75.6" spans="1:10">
      <c r="A97" s="13" t="s">
        <v>410</v>
      </c>
      <c r="B97" s="13" t="s">
        <v>640</v>
      </c>
      <c r="C97" s="13" t="s">
        <v>443</v>
      </c>
      <c r="D97" s="13" t="s">
        <v>444</v>
      </c>
      <c r="E97" s="13" t="s">
        <v>651</v>
      </c>
      <c r="F97" s="13" t="s">
        <v>429</v>
      </c>
      <c r="G97" s="13" t="s">
        <v>437</v>
      </c>
      <c r="H97" s="13" t="s">
        <v>430</v>
      </c>
      <c r="I97" s="13" t="s">
        <v>467</v>
      </c>
      <c r="J97" s="13" t="s">
        <v>652</v>
      </c>
    </row>
    <row r="98" spans="1:10">
      <c r="A98" s="13" t="s">
        <v>410</v>
      </c>
      <c r="B98" s="13" t="s">
        <v>640</v>
      </c>
      <c r="C98" s="13" t="s">
        <v>443</v>
      </c>
      <c r="D98" s="13" t="s">
        <v>502</v>
      </c>
      <c r="E98" s="13" t="s">
        <v>653</v>
      </c>
      <c r="F98" s="13" t="s">
        <v>429</v>
      </c>
      <c r="G98" s="13" t="s">
        <v>528</v>
      </c>
      <c r="H98" s="13" t="s">
        <v>430</v>
      </c>
      <c r="I98" s="13" t="s">
        <v>467</v>
      </c>
      <c r="J98" s="13" t="s">
        <v>654</v>
      </c>
    </row>
    <row r="99" ht="64.8" spans="1:10">
      <c r="A99" s="13" t="s">
        <v>410</v>
      </c>
      <c r="B99" s="13" t="s">
        <v>640</v>
      </c>
      <c r="C99" s="13" t="s">
        <v>450</v>
      </c>
      <c r="D99" s="13" t="s">
        <v>451</v>
      </c>
      <c r="E99" s="13" t="s">
        <v>655</v>
      </c>
      <c r="F99" s="13" t="s">
        <v>429</v>
      </c>
      <c r="G99" s="13" t="s">
        <v>455</v>
      </c>
      <c r="H99" s="13" t="s">
        <v>430</v>
      </c>
      <c r="I99" s="13" t="s">
        <v>467</v>
      </c>
      <c r="J99" s="13" t="s">
        <v>578</v>
      </c>
    </row>
    <row r="100" ht="21.6" spans="1:10">
      <c r="A100" s="13" t="s">
        <v>410</v>
      </c>
      <c r="B100" s="13" t="s">
        <v>640</v>
      </c>
      <c r="C100" s="13" t="s">
        <v>450</v>
      </c>
      <c r="D100" s="13" t="s">
        <v>451</v>
      </c>
      <c r="E100" s="13" t="s">
        <v>637</v>
      </c>
      <c r="F100" s="13" t="s">
        <v>429</v>
      </c>
      <c r="G100" s="13" t="s">
        <v>534</v>
      </c>
      <c r="H100" s="13" t="s">
        <v>430</v>
      </c>
      <c r="I100" s="13" t="s">
        <v>467</v>
      </c>
      <c r="J100" s="13" t="s">
        <v>638</v>
      </c>
    </row>
    <row r="101" ht="86.4" spans="1:10">
      <c r="A101" s="13" t="s">
        <v>410</v>
      </c>
      <c r="B101" s="13" t="s">
        <v>640</v>
      </c>
      <c r="C101" s="13" t="s">
        <v>450</v>
      </c>
      <c r="D101" s="13" t="s">
        <v>451</v>
      </c>
      <c r="E101" s="13" t="s">
        <v>656</v>
      </c>
      <c r="F101" s="13" t="s">
        <v>429</v>
      </c>
      <c r="G101" s="13" t="s">
        <v>534</v>
      </c>
      <c r="H101" s="13" t="s">
        <v>430</v>
      </c>
      <c r="I101" s="13" t="s">
        <v>467</v>
      </c>
      <c r="J101" s="13" t="s">
        <v>657</v>
      </c>
    </row>
    <row r="102" ht="32.4" spans="1:10">
      <c r="A102" s="13" t="s">
        <v>408</v>
      </c>
      <c r="B102" s="13" t="s">
        <v>658</v>
      </c>
      <c r="C102" s="13" t="s">
        <v>426</v>
      </c>
      <c r="D102" s="13" t="s">
        <v>427</v>
      </c>
      <c r="E102" s="13" t="s">
        <v>659</v>
      </c>
      <c r="F102" s="13" t="s">
        <v>429</v>
      </c>
      <c r="G102" s="13" t="s">
        <v>168</v>
      </c>
      <c r="H102" s="13" t="s">
        <v>496</v>
      </c>
      <c r="I102" s="13" t="s">
        <v>467</v>
      </c>
      <c r="J102" s="13" t="s">
        <v>660</v>
      </c>
    </row>
    <row r="103" spans="1:10">
      <c r="A103" s="13" t="s">
        <v>408</v>
      </c>
      <c r="B103" s="13" t="s">
        <v>658</v>
      </c>
      <c r="C103" s="13" t="s">
        <v>426</v>
      </c>
      <c r="D103" s="13" t="s">
        <v>427</v>
      </c>
      <c r="E103" s="13" t="s">
        <v>661</v>
      </c>
      <c r="F103" s="13" t="s">
        <v>429</v>
      </c>
      <c r="G103" s="13" t="s">
        <v>662</v>
      </c>
      <c r="H103" s="13" t="s">
        <v>496</v>
      </c>
      <c r="I103" s="13" t="s">
        <v>467</v>
      </c>
      <c r="J103" s="13" t="s">
        <v>663</v>
      </c>
    </row>
    <row r="104" ht="86.4" spans="1:10">
      <c r="A104" s="13" t="s">
        <v>408</v>
      </c>
      <c r="B104" s="13" t="s">
        <v>658</v>
      </c>
      <c r="C104" s="13" t="s">
        <v>443</v>
      </c>
      <c r="D104" s="13" t="s">
        <v>595</v>
      </c>
      <c r="E104" s="13" t="s">
        <v>664</v>
      </c>
      <c r="F104" s="13" t="s">
        <v>429</v>
      </c>
      <c r="G104" s="13" t="s">
        <v>665</v>
      </c>
      <c r="H104" s="13" t="s">
        <v>430</v>
      </c>
      <c r="I104" s="13" t="s">
        <v>467</v>
      </c>
      <c r="J104" s="13" t="s">
        <v>666</v>
      </c>
    </row>
    <row r="105" ht="32.4" spans="1:10">
      <c r="A105" s="13" t="s">
        <v>408</v>
      </c>
      <c r="B105" s="13" t="s">
        <v>658</v>
      </c>
      <c r="C105" s="13" t="s">
        <v>443</v>
      </c>
      <c r="D105" s="13" t="s">
        <v>595</v>
      </c>
      <c r="E105" s="13" t="s">
        <v>667</v>
      </c>
      <c r="F105" s="13" t="s">
        <v>429</v>
      </c>
      <c r="G105" s="13" t="s">
        <v>180</v>
      </c>
      <c r="H105" s="13" t="s">
        <v>597</v>
      </c>
      <c r="I105" s="13" t="s">
        <v>467</v>
      </c>
      <c r="J105" s="13" t="s">
        <v>668</v>
      </c>
    </row>
    <row r="106" ht="86.4" spans="1:10">
      <c r="A106" s="13" t="s">
        <v>408</v>
      </c>
      <c r="B106" s="13" t="s">
        <v>658</v>
      </c>
      <c r="C106" s="13" t="s">
        <v>443</v>
      </c>
      <c r="D106" s="13" t="s">
        <v>595</v>
      </c>
      <c r="E106" s="13" t="s">
        <v>669</v>
      </c>
      <c r="F106" s="13" t="s">
        <v>429</v>
      </c>
      <c r="G106" s="13" t="s">
        <v>670</v>
      </c>
      <c r="H106" s="13" t="s">
        <v>430</v>
      </c>
      <c r="I106" s="13" t="s">
        <v>467</v>
      </c>
      <c r="J106" s="13" t="s">
        <v>671</v>
      </c>
    </row>
    <row r="107" spans="1:10">
      <c r="A107" s="13" t="s">
        <v>408</v>
      </c>
      <c r="B107" s="13" t="s">
        <v>658</v>
      </c>
      <c r="C107" s="13" t="s">
        <v>443</v>
      </c>
      <c r="D107" s="13" t="s">
        <v>444</v>
      </c>
      <c r="E107" s="13" t="s">
        <v>672</v>
      </c>
      <c r="F107" s="13" t="s">
        <v>429</v>
      </c>
      <c r="G107" s="13" t="s">
        <v>673</v>
      </c>
      <c r="H107" s="13" t="s">
        <v>430</v>
      </c>
      <c r="I107" s="13" t="s">
        <v>467</v>
      </c>
      <c r="J107" s="13" t="s">
        <v>674</v>
      </c>
    </row>
    <row r="108" ht="32.4" spans="1:10">
      <c r="A108" s="13" t="s">
        <v>408</v>
      </c>
      <c r="B108" s="13" t="s">
        <v>658</v>
      </c>
      <c r="C108" s="13" t="s">
        <v>450</v>
      </c>
      <c r="D108" s="13" t="s">
        <v>451</v>
      </c>
      <c r="E108" s="13" t="s">
        <v>675</v>
      </c>
      <c r="F108" s="13" t="s">
        <v>429</v>
      </c>
      <c r="G108" s="13" t="s">
        <v>591</v>
      </c>
      <c r="H108" s="13" t="s">
        <v>430</v>
      </c>
      <c r="I108" s="13" t="s">
        <v>467</v>
      </c>
      <c r="J108" s="13" t="s">
        <v>676</v>
      </c>
    </row>
    <row r="109" ht="43.2" spans="1:10">
      <c r="A109" s="13" t="s">
        <v>408</v>
      </c>
      <c r="B109" s="13" t="s">
        <v>658</v>
      </c>
      <c r="C109" s="13" t="s">
        <v>450</v>
      </c>
      <c r="D109" s="13" t="s">
        <v>451</v>
      </c>
      <c r="E109" s="13" t="s">
        <v>677</v>
      </c>
      <c r="F109" s="13" t="s">
        <v>429</v>
      </c>
      <c r="G109" s="13" t="s">
        <v>591</v>
      </c>
      <c r="H109" s="13" t="s">
        <v>430</v>
      </c>
      <c r="I109" s="13" t="s">
        <v>467</v>
      </c>
      <c r="J109" s="13" t="s">
        <v>678</v>
      </c>
    </row>
    <row r="110" ht="21.6" spans="1:10">
      <c r="A110" s="13" t="s">
        <v>406</v>
      </c>
      <c r="B110" s="13" t="s">
        <v>679</v>
      </c>
      <c r="C110" s="13" t="s">
        <v>426</v>
      </c>
      <c r="D110" s="13" t="s">
        <v>427</v>
      </c>
      <c r="E110" s="13" t="s">
        <v>680</v>
      </c>
      <c r="F110" s="13" t="s">
        <v>429</v>
      </c>
      <c r="G110" s="13" t="s">
        <v>437</v>
      </c>
      <c r="H110" s="13" t="s">
        <v>430</v>
      </c>
      <c r="I110" s="13" t="s">
        <v>467</v>
      </c>
      <c r="J110" s="13" t="s">
        <v>679</v>
      </c>
    </row>
    <row r="111" ht="21.6" spans="1:10">
      <c r="A111" s="13" t="s">
        <v>406</v>
      </c>
      <c r="B111" s="13" t="s">
        <v>679</v>
      </c>
      <c r="C111" s="13" t="s">
        <v>443</v>
      </c>
      <c r="D111" s="13" t="s">
        <v>595</v>
      </c>
      <c r="E111" s="13" t="s">
        <v>681</v>
      </c>
      <c r="F111" s="13" t="s">
        <v>429</v>
      </c>
      <c r="G111" s="13" t="s">
        <v>437</v>
      </c>
      <c r="H111" s="13" t="s">
        <v>430</v>
      </c>
      <c r="I111" s="13" t="s">
        <v>431</v>
      </c>
      <c r="J111" s="13" t="s">
        <v>679</v>
      </c>
    </row>
    <row r="112" ht="21.6" spans="1:10">
      <c r="A112" s="13" t="s">
        <v>406</v>
      </c>
      <c r="B112" s="13" t="s">
        <v>679</v>
      </c>
      <c r="C112" s="13" t="s">
        <v>450</v>
      </c>
      <c r="D112" s="13" t="s">
        <v>451</v>
      </c>
      <c r="E112" s="13" t="s">
        <v>682</v>
      </c>
      <c r="F112" s="13" t="s">
        <v>429</v>
      </c>
      <c r="G112" s="13" t="s">
        <v>534</v>
      </c>
      <c r="H112" s="13" t="s">
        <v>430</v>
      </c>
      <c r="I112" s="13" t="s">
        <v>431</v>
      </c>
      <c r="J112" s="13" t="s">
        <v>679</v>
      </c>
    </row>
  </sheetData>
  <mergeCells count="33">
    <mergeCell ref="A2:J2"/>
    <mergeCell ref="A8:A14"/>
    <mergeCell ref="A15:A17"/>
    <mergeCell ref="A18:A25"/>
    <mergeCell ref="A26:A32"/>
    <mergeCell ref="A33:A38"/>
    <mergeCell ref="A39:A47"/>
    <mergeCell ref="A48:A51"/>
    <mergeCell ref="A52:A55"/>
    <mergeCell ref="A57:A59"/>
    <mergeCell ref="A60:A62"/>
    <mergeCell ref="A63:A68"/>
    <mergeCell ref="A70:A77"/>
    <mergeCell ref="A78:A88"/>
    <mergeCell ref="A89:A101"/>
    <mergeCell ref="A102:A109"/>
    <mergeCell ref="A110:A112"/>
    <mergeCell ref="B8:B14"/>
    <mergeCell ref="B15:B17"/>
    <mergeCell ref="B18:B25"/>
    <mergeCell ref="B26:B32"/>
    <mergeCell ref="B33:B38"/>
    <mergeCell ref="B39:B47"/>
    <mergeCell ref="B48:B51"/>
    <mergeCell ref="B52:B55"/>
    <mergeCell ref="B57:B59"/>
    <mergeCell ref="B60:B62"/>
    <mergeCell ref="B63:B68"/>
    <mergeCell ref="B70:B77"/>
    <mergeCell ref="B78:B88"/>
    <mergeCell ref="B89:B101"/>
    <mergeCell ref="B102:B109"/>
    <mergeCell ref="B110:B112"/>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workbookViewId="0">
      <selection activeCell="A8" sqref="A8"/>
    </sheetView>
  </sheetViews>
  <sheetFormatPr defaultColWidth="9.13888888888889" defaultRowHeight="12" customHeight="1" outlineLevelRow="7"/>
  <cols>
    <col min="1" max="1" width="38.0277777777778" customWidth="1"/>
    <col min="2" max="2" width="22.712962962963" customWidth="1"/>
    <col min="3" max="3" width="17.5740740740741" customWidth="1"/>
    <col min="4" max="7" width="23.5740740740741" customWidth="1"/>
    <col min="8" max="8" width="21.8518518518519" customWidth="1"/>
    <col min="9" max="11" width="23.5740740740741" customWidth="1"/>
  </cols>
  <sheetData>
    <row r="1" ht="17.25" customHeight="1" spans="11:11">
      <c r="K1" s="73" t="s">
        <v>683</v>
      </c>
    </row>
    <row r="2" ht="28.5" customHeight="1" spans="2:11">
      <c r="B2" s="131" t="s">
        <v>684</v>
      </c>
      <c r="C2" s="20"/>
      <c r="D2" s="20"/>
      <c r="E2" s="20"/>
      <c r="F2" s="20"/>
      <c r="G2" s="79"/>
      <c r="H2" s="20"/>
      <c r="I2" s="79"/>
      <c r="J2" s="79"/>
      <c r="K2" s="20"/>
    </row>
    <row r="3" ht="17.25" customHeight="1" spans="1:2">
      <c r="A3" t="str">
        <f>"单位名称："&amp;"曲靖市人民政府办公室"</f>
        <v>单位名称：曲靖市人民政府办公室</v>
      </c>
      <c r="B3" s="132"/>
    </row>
    <row r="4" ht="44.25" customHeight="1" spans="1:11">
      <c r="A4" s="133" t="s">
        <v>277</v>
      </c>
      <c r="B4" s="48" t="s">
        <v>685</v>
      </c>
      <c r="C4" s="48" t="s">
        <v>416</v>
      </c>
      <c r="D4" s="48" t="s">
        <v>417</v>
      </c>
      <c r="E4" s="48" t="s">
        <v>418</v>
      </c>
      <c r="F4" s="48" t="s">
        <v>419</v>
      </c>
      <c r="G4" s="58" t="s">
        <v>420</v>
      </c>
      <c r="H4" s="48" t="s">
        <v>421</v>
      </c>
      <c r="I4" s="58" t="s">
        <v>422</v>
      </c>
      <c r="J4" s="58" t="s">
        <v>423</v>
      </c>
      <c r="K4" s="48" t="s">
        <v>424</v>
      </c>
    </row>
    <row r="5" ht="14.25" customHeight="1" spans="1:11">
      <c r="A5" s="134">
        <v>1</v>
      </c>
      <c r="B5" s="135">
        <v>2</v>
      </c>
      <c r="C5" s="136">
        <v>3</v>
      </c>
      <c r="D5" s="137">
        <v>4</v>
      </c>
      <c r="E5" s="137">
        <v>5</v>
      </c>
      <c r="F5" s="137">
        <v>6</v>
      </c>
      <c r="G5" s="137">
        <v>7</v>
      </c>
      <c r="H5" s="136">
        <v>8</v>
      </c>
      <c r="I5" s="137">
        <v>8</v>
      </c>
      <c r="J5" s="136">
        <v>10</v>
      </c>
      <c r="K5" s="136">
        <v>11</v>
      </c>
    </row>
    <row r="6" ht="42" customHeight="1" spans="1:11">
      <c r="A6" s="14"/>
      <c r="B6" s="13"/>
      <c r="C6" s="138"/>
      <c r="D6" s="138"/>
      <c r="E6" s="138"/>
      <c r="F6" s="139"/>
      <c r="G6" s="140"/>
      <c r="H6" s="139"/>
      <c r="I6" s="140"/>
      <c r="J6" s="140"/>
      <c r="K6" s="139"/>
    </row>
    <row r="7" ht="51.75" customHeight="1" spans="1:11">
      <c r="A7" s="134"/>
      <c r="B7" s="13"/>
      <c r="C7" s="13"/>
      <c r="D7" s="13"/>
      <c r="E7" s="13"/>
      <c r="F7" s="13"/>
      <c r="G7" s="13"/>
      <c r="H7" s="13"/>
      <c r="I7" s="13"/>
      <c r="J7" s="13"/>
      <c r="K7" s="141"/>
    </row>
    <row r="8" customHeight="1" spans="1:1">
      <c r="A8" t="s">
        <v>686</v>
      </c>
    </row>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10" sqref="A10"/>
    </sheetView>
  </sheetViews>
  <sheetFormatPr defaultColWidth="9.13888888888889" defaultRowHeight="14.25" customHeight="1" outlineLevelCol="5"/>
  <cols>
    <col min="1" max="1" width="26.8518518518519" customWidth="1"/>
    <col min="2" max="2" width="34.287037037037" customWidth="1"/>
    <col min="3" max="3" width="30.4259259259259" customWidth="1"/>
    <col min="4" max="4" width="28.712962962963" customWidth="1"/>
    <col min="5" max="6" width="26.8518518518519" customWidth="1"/>
  </cols>
  <sheetData>
    <row r="1" ht="12" customHeight="1" spans="1:6">
      <c r="A1" s="109">
        <v>1</v>
      </c>
      <c r="B1" s="110">
        <v>0</v>
      </c>
      <c r="C1" s="109">
        <v>1</v>
      </c>
      <c r="D1" s="125"/>
      <c r="E1" s="125"/>
      <c r="F1" s="108" t="s">
        <v>687</v>
      </c>
    </row>
    <row r="2" ht="26.25" customHeight="1" spans="1:6">
      <c r="A2" s="113" t="s">
        <v>688</v>
      </c>
      <c r="B2" s="113" t="s">
        <v>688</v>
      </c>
      <c r="C2" s="114"/>
      <c r="D2" s="126"/>
      <c r="E2" s="126"/>
      <c r="F2" s="126"/>
    </row>
    <row r="3" ht="13.5" customHeight="1" spans="1:6">
      <c r="A3" s="4" t="str">
        <f>"单位名称："&amp;"曲靖市人民政府办公室"</f>
        <v>单位名称：曲靖市人民政府办公室</v>
      </c>
      <c r="B3" s="4" t="s">
        <v>689</v>
      </c>
      <c r="C3" s="109"/>
      <c r="D3" s="125"/>
      <c r="E3" s="125"/>
      <c r="F3" s="281" t="s">
        <v>2</v>
      </c>
    </row>
    <row r="4" ht="19.5" customHeight="1" spans="1:6">
      <c r="A4" s="71" t="s">
        <v>690</v>
      </c>
      <c r="B4" s="127" t="s">
        <v>74</v>
      </c>
      <c r="C4" s="71" t="s">
        <v>75</v>
      </c>
      <c r="D4" s="10" t="s">
        <v>691</v>
      </c>
      <c r="E4" s="10"/>
      <c r="F4" s="10"/>
    </row>
    <row r="5" ht="18.75" customHeight="1" spans="1:6">
      <c r="A5" s="71"/>
      <c r="B5" s="128"/>
      <c r="C5" s="71"/>
      <c r="D5" s="10" t="s">
        <v>52</v>
      </c>
      <c r="E5" s="10" t="s">
        <v>76</v>
      </c>
      <c r="F5" s="10" t="s">
        <v>77</v>
      </c>
    </row>
    <row r="6" ht="23.25" customHeight="1" spans="1:6">
      <c r="A6" s="58">
        <v>1</v>
      </c>
      <c r="B6" s="121" t="s">
        <v>166</v>
      </c>
      <c r="C6" s="58">
        <v>3</v>
      </c>
      <c r="D6" s="70">
        <v>4</v>
      </c>
      <c r="E6" s="70">
        <v>5</v>
      </c>
      <c r="F6" s="70">
        <v>6</v>
      </c>
    </row>
    <row r="7" ht="23.25" customHeight="1" spans="1:6">
      <c r="A7" s="13"/>
      <c r="B7" s="14"/>
      <c r="C7" s="14"/>
      <c r="D7" s="15"/>
      <c r="E7" s="15"/>
      <c r="F7" s="15"/>
    </row>
    <row r="8" ht="24" customHeight="1" spans="1:6">
      <c r="A8" s="14"/>
      <c r="B8" s="13"/>
      <c r="C8" s="13"/>
      <c r="D8" s="15"/>
      <c r="E8" s="15"/>
      <c r="F8" s="15"/>
    </row>
    <row r="9" ht="18.75" customHeight="1" spans="1:6">
      <c r="A9" s="129" t="s">
        <v>130</v>
      </c>
      <c r="B9" s="129" t="s">
        <v>130</v>
      </c>
      <c r="C9" s="130" t="s">
        <v>130</v>
      </c>
      <c r="D9" s="15"/>
      <c r="E9" s="15"/>
      <c r="F9" s="15"/>
    </row>
    <row r="10" customHeight="1" spans="1:1">
      <c r="A10" t="s">
        <v>692</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10" sqref="A10"/>
    </sheetView>
  </sheetViews>
  <sheetFormatPr defaultColWidth="9.13888888888889" defaultRowHeight="14.25" customHeight="1" outlineLevelCol="5"/>
  <cols>
    <col min="1" max="1" width="23.5740740740741" customWidth="1"/>
    <col min="2" max="2" width="30.4259259259259" customWidth="1"/>
    <col min="3" max="3" width="26.1388888888889" customWidth="1"/>
    <col min="4" max="4" width="25.287037037037" customWidth="1"/>
    <col min="5" max="6" width="23.5740740740741" customWidth="1"/>
  </cols>
  <sheetData>
    <row r="1" ht="12" customHeight="1" spans="1:6">
      <c r="A1" s="109">
        <v>1</v>
      </c>
      <c r="B1" s="110">
        <v>0</v>
      </c>
      <c r="C1" s="109">
        <v>1</v>
      </c>
      <c r="D1" s="111"/>
      <c r="E1" s="111"/>
      <c r="F1" s="112" t="s">
        <v>693</v>
      </c>
    </row>
    <row r="2" ht="26.25" customHeight="1" spans="1:6">
      <c r="A2" s="113" t="s">
        <v>694</v>
      </c>
      <c r="B2" s="113" t="s">
        <v>688</v>
      </c>
      <c r="C2" s="114"/>
      <c r="D2" s="115"/>
      <c r="E2" s="115"/>
      <c r="F2" s="115"/>
    </row>
    <row r="3" ht="13.5" customHeight="1" spans="1:6">
      <c r="A3" s="4" t="str">
        <f>"单位名称："&amp;"曲靖市人民政府办公室"</f>
        <v>单位名称：曲靖市人民政府办公室</v>
      </c>
      <c r="B3" s="116" t="s">
        <v>689</v>
      </c>
      <c r="C3" s="109"/>
      <c r="D3" s="111"/>
      <c r="E3" s="111"/>
      <c r="F3" s="281" t="s">
        <v>2</v>
      </c>
    </row>
    <row r="4" ht="19.5" customHeight="1" spans="1:6">
      <c r="A4" s="117" t="s">
        <v>690</v>
      </c>
      <c r="B4" s="118" t="s">
        <v>74</v>
      </c>
      <c r="C4" s="117" t="s">
        <v>75</v>
      </c>
      <c r="D4" s="39" t="s">
        <v>695</v>
      </c>
      <c r="E4" s="40"/>
      <c r="F4" s="41"/>
    </row>
    <row r="5" ht="18.75" customHeight="1" spans="1:6">
      <c r="A5" s="119"/>
      <c r="B5" s="120"/>
      <c r="C5" s="119"/>
      <c r="D5" s="25" t="s">
        <v>52</v>
      </c>
      <c r="E5" s="39" t="s">
        <v>76</v>
      </c>
      <c r="F5" s="25" t="s">
        <v>77</v>
      </c>
    </row>
    <row r="6" ht="18.75" customHeight="1" spans="1:6">
      <c r="A6" s="58">
        <v>1</v>
      </c>
      <c r="B6" s="121" t="s">
        <v>166</v>
      </c>
      <c r="C6" s="58">
        <v>3</v>
      </c>
      <c r="D6" s="70">
        <v>4</v>
      </c>
      <c r="E6" s="70">
        <v>5</v>
      </c>
      <c r="F6" s="70">
        <v>6</v>
      </c>
    </row>
    <row r="7" ht="21" customHeight="1" spans="1:6">
      <c r="A7" s="13"/>
      <c r="B7" s="122"/>
      <c r="C7" s="122"/>
      <c r="D7" s="15"/>
      <c r="E7" s="15"/>
      <c r="F7" s="15"/>
    </row>
    <row r="8" ht="21" customHeight="1" spans="1:6">
      <c r="A8" s="122"/>
      <c r="B8" s="13"/>
      <c r="C8" s="13"/>
      <c r="D8" s="15"/>
      <c r="E8" s="15"/>
      <c r="F8" s="15"/>
    </row>
    <row r="9" ht="18.75" customHeight="1" spans="1:6">
      <c r="A9" s="123" t="s">
        <v>130</v>
      </c>
      <c r="B9" s="123" t="s">
        <v>130</v>
      </c>
      <c r="C9" s="124" t="s">
        <v>130</v>
      </c>
      <c r="D9" s="15"/>
      <c r="E9" s="15"/>
      <c r="F9" s="15"/>
    </row>
    <row r="10" customHeight="1" spans="1:1">
      <c r="A10" t="s">
        <v>696</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1"/>
  <sheetViews>
    <sheetView topLeftCell="A11" workbookViewId="0">
      <selection activeCell="F15" sqref="F15"/>
    </sheetView>
  </sheetViews>
  <sheetFormatPr defaultColWidth="9.13888888888889" defaultRowHeight="14.25" customHeight="1"/>
  <cols>
    <col min="1" max="2" width="23.5740740740741" customWidth="1"/>
    <col min="3" max="3" width="27" customWidth="1"/>
    <col min="4" max="5" width="23.5740740740741" customWidth="1"/>
    <col min="6" max="6" width="33.8518518518519" customWidth="1"/>
    <col min="7" max="8" width="20.1388888888889" customWidth="1"/>
    <col min="9" max="9" width="25.287037037037" customWidth="1"/>
    <col min="10" max="12" width="27" customWidth="1"/>
    <col min="13" max="13" width="23.5740740740741" customWidth="1"/>
    <col min="14" max="14" width="30.4259259259259" customWidth="1"/>
    <col min="15" max="15" width="27" customWidth="1"/>
    <col min="16" max="16" width="30.4259259259259" customWidth="1"/>
    <col min="17" max="17" width="23.5740740740741" customWidth="1"/>
  </cols>
  <sheetData>
    <row r="1" ht="13.5" customHeight="1" spans="15:17">
      <c r="O1" s="73"/>
      <c r="P1" s="73"/>
      <c r="Q1" s="42" t="s">
        <v>697</v>
      </c>
    </row>
    <row r="2" ht="27.75" customHeight="1" spans="1:17">
      <c r="A2" s="43" t="s">
        <v>698</v>
      </c>
      <c r="B2" s="20"/>
      <c r="C2" s="20"/>
      <c r="D2" s="20"/>
      <c r="E2" s="20"/>
      <c r="F2" s="20"/>
      <c r="G2" s="20"/>
      <c r="H2" s="20"/>
      <c r="I2" s="20"/>
      <c r="J2" s="20"/>
      <c r="K2" s="79"/>
      <c r="L2" s="20"/>
      <c r="M2" s="20"/>
      <c r="N2" s="20"/>
      <c r="O2" s="79"/>
      <c r="P2" s="79"/>
      <c r="Q2" s="20"/>
    </row>
    <row r="3" ht="18.75" customHeight="1" spans="1:17">
      <c r="A3" s="44" t="str">
        <f>"单位名称："&amp;"曲靖市人民政府办公室"</f>
        <v>单位名称：曲靖市人民政府办公室</v>
      </c>
      <c r="B3" s="22"/>
      <c r="C3" s="22"/>
      <c r="D3" s="22"/>
      <c r="E3" s="22"/>
      <c r="F3" s="22"/>
      <c r="G3" s="22"/>
      <c r="H3" s="22"/>
      <c r="I3" s="22"/>
      <c r="J3" s="22"/>
      <c r="O3" s="94"/>
      <c r="P3" s="94"/>
      <c r="Q3" s="281" t="s">
        <v>2</v>
      </c>
    </row>
    <row r="4" ht="15.75" customHeight="1" spans="1:17">
      <c r="A4" s="24" t="s">
        <v>699</v>
      </c>
      <c r="B4" s="81" t="s">
        <v>700</v>
      </c>
      <c r="C4" s="81" t="s">
        <v>701</v>
      </c>
      <c r="D4" s="81" t="s">
        <v>702</v>
      </c>
      <c r="E4" s="81" t="s">
        <v>703</v>
      </c>
      <c r="F4" s="81" t="s">
        <v>704</v>
      </c>
      <c r="G4" s="46" t="s">
        <v>283</v>
      </c>
      <c r="H4" s="46"/>
      <c r="I4" s="46"/>
      <c r="J4" s="46"/>
      <c r="K4" s="95"/>
      <c r="L4" s="46"/>
      <c r="M4" s="46"/>
      <c r="N4" s="46"/>
      <c r="O4" s="96"/>
      <c r="P4" s="95"/>
      <c r="Q4" s="47"/>
    </row>
    <row r="5" ht="17.25" customHeight="1" spans="1:17">
      <c r="A5" s="27"/>
      <c r="B5" s="83"/>
      <c r="C5" s="83"/>
      <c r="D5" s="83"/>
      <c r="E5" s="83"/>
      <c r="F5" s="83"/>
      <c r="G5" s="83" t="s">
        <v>52</v>
      </c>
      <c r="H5" s="83" t="s">
        <v>55</v>
      </c>
      <c r="I5" s="83" t="s">
        <v>705</v>
      </c>
      <c r="J5" s="83" t="s">
        <v>706</v>
      </c>
      <c r="K5" s="84" t="s">
        <v>707</v>
      </c>
      <c r="L5" s="97" t="s">
        <v>59</v>
      </c>
      <c r="M5" s="97"/>
      <c r="N5" s="97"/>
      <c r="O5" s="98"/>
      <c r="P5" s="103"/>
      <c r="Q5" s="85"/>
    </row>
    <row r="6" ht="54" customHeight="1" spans="1:17">
      <c r="A6" s="30"/>
      <c r="B6" s="85"/>
      <c r="C6" s="85"/>
      <c r="D6" s="85"/>
      <c r="E6" s="85"/>
      <c r="F6" s="85"/>
      <c r="G6" s="85"/>
      <c r="H6" s="85" t="s">
        <v>54</v>
      </c>
      <c r="I6" s="85"/>
      <c r="J6" s="85"/>
      <c r="K6" s="86"/>
      <c r="L6" s="85" t="s">
        <v>54</v>
      </c>
      <c r="M6" s="85" t="s">
        <v>60</v>
      </c>
      <c r="N6" s="85" t="s">
        <v>292</v>
      </c>
      <c r="O6" s="59" t="s">
        <v>62</v>
      </c>
      <c r="P6" s="86" t="s">
        <v>63</v>
      </c>
      <c r="Q6" s="85" t="s">
        <v>64</v>
      </c>
    </row>
    <row r="7" ht="15" customHeight="1" spans="1:17">
      <c r="A7" s="31">
        <v>1</v>
      </c>
      <c r="B7" s="104">
        <v>2</v>
      </c>
      <c r="C7" s="104">
        <v>3</v>
      </c>
      <c r="D7" s="104">
        <v>4</v>
      </c>
      <c r="E7" s="104">
        <v>5</v>
      </c>
      <c r="F7" s="104">
        <v>6</v>
      </c>
      <c r="G7" s="105">
        <v>7</v>
      </c>
      <c r="H7" s="105">
        <v>8</v>
      </c>
      <c r="I7" s="105">
        <v>9</v>
      </c>
      <c r="J7" s="105">
        <v>10</v>
      </c>
      <c r="K7" s="105">
        <v>11</v>
      </c>
      <c r="L7" s="105">
        <v>12</v>
      </c>
      <c r="M7" s="105">
        <v>13</v>
      </c>
      <c r="N7" s="105">
        <v>14</v>
      </c>
      <c r="O7" s="105">
        <v>15</v>
      </c>
      <c r="P7" s="105">
        <v>16</v>
      </c>
      <c r="Q7" s="105">
        <v>17</v>
      </c>
    </row>
    <row r="8" ht="21" customHeight="1" spans="1:17">
      <c r="A8" s="13" t="s">
        <v>708</v>
      </c>
      <c r="B8" s="87"/>
      <c r="C8" s="87"/>
      <c r="D8" s="87"/>
      <c r="E8" s="106"/>
      <c r="F8" s="15">
        <v>178.5</v>
      </c>
      <c r="G8" s="15">
        <v>178.5</v>
      </c>
      <c r="H8" s="15">
        <v>178.5</v>
      </c>
      <c r="I8" s="15"/>
      <c r="J8" s="15"/>
      <c r="K8" s="15"/>
      <c r="L8" s="15"/>
      <c r="M8" s="15"/>
      <c r="N8" s="15"/>
      <c r="O8" s="15"/>
      <c r="P8" s="15"/>
      <c r="Q8" s="15"/>
    </row>
    <row r="9" ht="25.5" customHeight="1" spans="1:17">
      <c r="A9" s="13" t="s">
        <v>396</v>
      </c>
      <c r="B9" s="13" t="s">
        <v>235</v>
      </c>
      <c r="C9" s="13" t="s">
        <v>709</v>
      </c>
      <c r="D9" s="107" t="s">
        <v>710</v>
      </c>
      <c r="E9" s="13" t="s">
        <v>165</v>
      </c>
      <c r="F9" s="15">
        <v>6</v>
      </c>
      <c r="G9" s="15">
        <v>6</v>
      </c>
      <c r="H9" s="15">
        <v>6</v>
      </c>
      <c r="I9" s="15"/>
      <c r="J9" s="15"/>
      <c r="K9" s="15"/>
      <c r="L9" s="15"/>
      <c r="M9" s="15"/>
      <c r="N9" s="15"/>
      <c r="O9" s="15"/>
      <c r="P9" s="15"/>
      <c r="Q9" s="15"/>
    </row>
    <row r="10" ht="25.5" customHeight="1" spans="1:17">
      <c r="A10" s="13" t="s">
        <v>377</v>
      </c>
      <c r="B10" s="13" t="s">
        <v>235</v>
      </c>
      <c r="C10" s="13" t="s">
        <v>709</v>
      </c>
      <c r="D10" s="107" t="s">
        <v>710</v>
      </c>
      <c r="E10" s="13" t="s">
        <v>165</v>
      </c>
      <c r="F10" s="15">
        <v>18</v>
      </c>
      <c r="G10" s="15">
        <v>18</v>
      </c>
      <c r="H10" s="15">
        <v>18</v>
      </c>
      <c r="I10" s="15"/>
      <c r="J10" s="15"/>
      <c r="K10" s="15"/>
      <c r="L10" s="15"/>
      <c r="M10" s="15"/>
      <c r="N10" s="15"/>
      <c r="O10" s="15"/>
      <c r="P10" s="15"/>
      <c r="Q10" s="15"/>
    </row>
    <row r="11" ht="25.5" customHeight="1" spans="1:17">
      <c r="A11" s="13" t="s">
        <v>390</v>
      </c>
      <c r="B11" s="13" t="s">
        <v>711</v>
      </c>
      <c r="C11" s="13" t="s">
        <v>712</v>
      </c>
      <c r="D11" s="107" t="s">
        <v>710</v>
      </c>
      <c r="E11" s="13" t="s">
        <v>165</v>
      </c>
      <c r="F11" s="15">
        <v>2.1</v>
      </c>
      <c r="G11" s="15">
        <v>2.1</v>
      </c>
      <c r="H11" s="15">
        <v>2.1</v>
      </c>
      <c r="I11" s="15"/>
      <c r="J11" s="15"/>
      <c r="K11" s="15"/>
      <c r="L11" s="15"/>
      <c r="M11" s="15"/>
      <c r="N11" s="15"/>
      <c r="O11" s="15"/>
      <c r="P11" s="15"/>
      <c r="Q11" s="15"/>
    </row>
    <row r="12" ht="25.5" customHeight="1" spans="1:17">
      <c r="A12" s="13" t="s">
        <v>390</v>
      </c>
      <c r="B12" s="13" t="s">
        <v>713</v>
      </c>
      <c r="C12" s="13" t="s">
        <v>714</v>
      </c>
      <c r="D12" s="107" t="s">
        <v>710</v>
      </c>
      <c r="E12" s="13" t="s">
        <v>165</v>
      </c>
      <c r="F12" s="15">
        <v>4.4</v>
      </c>
      <c r="G12" s="15">
        <v>4.4</v>
      </c>
      <c r="H12" s="15">
        <v>4.4</v>
      </c>
      <c r="I12" s="15"/>
      <c r="J12" s="15"/>
      <c r="K12" s="15"/>
      <c r="L12" s="15"/>
      <c r="M12" s="15"/>
      <c r="N12" s="15"/>
      <c r="O12" s="15"/>
      <c r="P12" s="15"/>
      <c r="Q12" s="15"/>
    </row>
    <row r="13" ht="25.5" customHeight="1" spans="1:17">
      <c r="A13" s="13" t="s">
        <v>227</v>
      </c>
      <c r="B13" s="13" t="s">
        <v>715</v>
      </c>
      <c r="C13" s="13" t="s">
        <v>716</v>
      </c>
      <c r="D13" s="107" t="s">
        <v>710</v>
      </c>
      <c r="E13" s="13" t="s">
        <v>165</v>
      </c>
      <c r="F13" s="15">
        <v>2.314913</v>
      </c>
      <c r="G13" s="15">
        <v>2.314913</v>
      </c>
      <c r="H13" s="15">
        <v>2.314913</v>
      </c>
      <c r="I13" s="15"/>
      <c r="J13" s="15"/>
      <c r="K13" s="15"/>
      <c r="L13" s="15"/>
      <c r="M13" s="15"/>
      <c r="N13" s="15"/>
      <c r="O13" s="15"/>
      <c r="P13" s="15"/>
      <c r="Q13" s="15"/>
    </row>
    <row r="14" ht="25.5" customHeight="1" spans="1:17">
      <c r="A14" s="13" t="s">
        <v>227</v>
      </c>
      <c r="B14" s="13" t="s">
        <v>715</v>
      </c>
      <c r="C14" s="13" t="s">
        <v>716</v>
      </c>
      <c r="D14" s="107" t="s">
        <v>710</v>
      </c>
      <c r="E14" s="13" t="s">
        <v>165</v>
      </c>
      <c r="F14" s="15">
        <v>12.685087</v>
      </c>
      <c r="G14" s="15">
        <v>12.685087</v>
      </c>
      <c r="H14" s="15">
        <v>12.685087</v>
      </c>
      <c r="I14" s="15"/>
      <c r="J14" s="15"/>
      <c r="K14" s="15"/>
      <c r="L14" s="15"/>
      <c r="M14" s="15"/>
      <c r="N14" s="15"/>
      <c r="O14" s="15"/>
      <c r="P14" s="15"/>
      <c r="Q14" s="15"/>
    </row>
    <row r="15" ht="25.5" customHeight="1" spans="1:17">
      <c r="A15" s="13" t="s">
        <v>227</v>
      </c>
      <c r="B15" s="13" t="s">
        <v>717</v>
      </c>
      <c r="C15" s="13" t="s">
        <v>718</v>
      </c>
      <c r="D15" s="107" t="s">
        <v>710</v>
      </c>
      <c r="E15" s="13" t="s">
        <v>165</v>
      </c>
      <c r="F15" s="15">
        <v>13.314913</v>
      </c>
      <c r="G15" s="15">
        <v>13.314913</v>
      </c>
      <c r="H15" s="15">
        <v>13.314913</v>
      </c>
      <c r="I15" s="15"/>
      <c r="J15" s="15"/>
      <c r="K15" s="15"/>
      <c r="L15" s="15"/>
      <c r="M15" s="15"/>
      <c r="N15" s="15"/>
      <c r="O15" s="15"/>
      <c r="P15" s="15"/>
      <c r="Q15" s="15"/>
    </row>
    <row r="16" ht="25.5" customHeight="1" spans="1:17">
      <c r="A16" s="13" t="s">
        <v>227</v>
      </c>
      <c r="B16" s="13" t="s">
        <v>717</v>
      </c>
      <c r="C16" s="13" t="s">
        <v>718</v>
      </c>
      <c r="D16" s="107" t="s">
        <v>710</v>
      </c>
      <c r="E16" s="13" t="s">
        <v>165</v>
      </c>
      <c r="F16" s="15">
        <v>24.685087</v>
      </c>
      <c r="G16" s="15">
        <v>24.685087</v>
      </c>
      <c r="H16" s="15">
        <v>24.685087</v>
      </c>
      <c r="I16" s="15"/>
      <c r="J16" s="15"/>
      <c r="K16" s="15"/>
      <c r="L16" s="15"/>
      <c r="M16" s="15"/>
      <c r="N16" s="15"/>
      <c r="O16" s="15"/>
      <c r="P16" s="15"/>
      <c r="Q16" s="15"/>
    </row>
    <row r="17" ht="25.5" customHeight="1" spans="1:17">
      <c r="A17" s="13" t="s">
        <v>227</v>
      </c>
      <c r="B17" s="13" t="s">
        <v>717</v>
      </c>
      <c r="C17" s="13" t="s">
        <v>718</v>
      </c>
      <c r="D17" s="107" t="s">
        <v>710</v>
      </c>
      <c r="E17" s="13" t="s">
        <v>165</v>
      </c>
      <c r="F17" s="15">
        <v>10</v>
      </c>
      <c r="G17" s="15">
        <v>10</v>
      </c>
      <c r="H17" s="15">
        <v>10</v>
      </c>
      <c r="I17" s="15"/>
      <c r="J17" s="15"/>
      <c r="K17" s="15"/>
      <c r="L17" s="15"/>
      <c r="M17" s="15"/>
      <c r="N17" s="15"/>
      <c r="O17" s="15"/>
      <c r="P17" s="15"/>
      <c r="Q17" s="15"/>
    </row>
    <row r="18" ht="25.5" customHeight="1" spans="1:17">
      <c r="A18" s="13" t="s">
        <v>227</v>
      </c>
      <c r="B18" s="13" t="s">
        <v>719</v>
      </c>
      <c r="C18" s="13" t="s">
        <v>720</v>
      </c>
      <c r="D18" s="107" t="s">
        <v>710</v>
      </c>
      <c r="E18" s="13" t="s">
        <v>165</v>
      </c>
      <c r="F18" s="15">
        <v>75</v>
      </c>
      <c r="G18" s="15">
        <v>75</v>
      </c>
      <c r="H18" s="15">
        <v>75</v>
      </c>
      <c r="I18" s="15"/>
      <c r="J18" s="15"/>
      <c r="K18" s="15"/>
      <c r="L18" s="15"/>
      <c r="M18" s="15"/>
      <c r="N18" s="15"/>
      <c r="O18" s="15"/>
      <c r="P18" s="15"/>
      <c r="Q18" s="15"/>
    </row>
    <row r="19" ht="25.5" customHeight="1" spans="1:17">
      <c r="A19" s="13" t="s">
        <v>227</v>
      </c>
      <c r="B19" s="13" t="s">
        <v>719</v>
      </c>
      <c r="C19" s="13" t="s">
        <v>720</v>
      </c>
      <c r="D19" s="107" t="s">
        <v>710</v>
      </c>
      <c r="E19" s="13" t="s">
        <v>165</v>
      </c>
      <c r="F19" s="15">
        <v>5</v>
      </c>
      <c r="G19" s="15">
        <v>5</v>
      </c>
      <c r="H19" s="15">
        <v>5</v>
      </c>
      <c r="I19" s="15"/>
      <c r="J19" s="15"/>
      <c r="K19" s="15"/>
      <c r="L19" s="15"/>
      <c r="M19" s="15"/>
      <c r="N19" s="15"/>
      <c r="O19" s="15"/>
      <c r="P19" s="15"/>
      <c r="Q19" s="15"/>
    </row>
    <row r="20" ht="25.5" customHeight="1" spans="1:17">
      <c r="A20" s="13" t="s">
        <v>325</v>
      </c>
      <c r="B20" s="13" t="s">
        <v>242</v>
      </c>
      <c r="C20" s="13" t="s">
        <v>721</v>
      </c>
      <c r="D20" s="107" t="s">
        <v>710</v>
      </c>
      <c r="E20" s="13" t="s">
        <v>165</v>
      </c>
      <c r="F20" s="15">
        <v>5</v>
      </c>
      <c r="G20" s="15">
        <v>5</v>
      </c>
      <c r="H20" s="15">
        <v>5</v>
      </c>
      <c r="I20" s="15"/>
      <c r="J20" s="15"/>
      <c r="K20" s="15"/>
      <c r="L20" s="15"/>
      <c r="M20" s="15"/>
      <c r="N20" s="15"/>
      <c r="O20" s="15"/>
      <c r="P20" s="15"/>
      <c r="Q20" s="15"/>
    </row>
    <row r="21" ht="21" customHeight="1" spans="1:17">
      <c r="A21" s="89" t="s">
        <v>130</v>
      </c>
      <c r="B21" s="90"/>
      <c r="C21" s="90"/>
      <c r="D21" s="90"/>
      <c r="E21" s="106"/>
      <c r="F21" s="15">
        <v>178.5</v>
      </c>
      <c r="G21" s="15">
        <v>178.5</v>
      </c>
      <c r="H21" s="15">
        <v>178.5</v>
      </c>
      <c r="I21" s="15"/>
      <c r="J21" s="15"/>
      <c r="K21" s="15"/>
      <c r="L21" s="15"/>
      <c r="M21" s="15"/>
      <c r="N21" s="15"/>
      <c r="O21" s="15"/>
      <c r="P21" s="15"/>
      <c r="Q21" s="15"/>
    </row>
  </sheetData>
  <mergeCells count="16">
    <mergeCell ref="A2:Q2"/>
    <mergeCell ref="A3:F3"/>
    <mergeCell ref="G4:Q4"/>
    <mergeCell ref="L5:Q5"/>
    <mergeCell ref="A21:E21"/>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M25" sqref="M25"/>
    </sheetView>
  </sheetViews>
  <sheetFormatPr defaultColWidth="9.13888888888889" defaultRowHeight="14.25" customHeight="1"/>
  <cols>
    <col min="1" max="1" width="23.5740740740741" customWidth="1"/>
    <col min="2" max="2" width="27" customWidth="1"/>
    <col min="3" max="3" width="28.287037037037" customWidth="1"/>
    <col min="4" max="4" width="23.5740740740741" customWidth="1"/>
    <col min="5" max="7" width="27" customWidth="1"/>
    <col min="8" max="9" width="20.1388888888889" customWidth="1"/>
    <col min="10" max="10" width="25.287037037037" customWidth="1"/>
    <col min="11" max="13" width="27" customWidth="1"/>
    <col min="14" max="14" width="23.5740740740741" customWidth="1"/>
    <col min="15" max="15" width="30.4259259259259" customWidth="1"/>
    <col min="16" max="16" width="27" customWidth="1"/>
    <col min="17" max="17" width="30.4259259259259" customWidth="1"/>
    <col min="18" max="18" width="23.5740740740741" customWidth="1"/>
  </cols>
  <sheetData>
    <row r="1" ht="13.5" customHeight="1" spans="1:18">
      <c r="A1" s="76"/>
      <c r="B1" s="76"/>
      <c r="C1" s="76"/>
      <c r="D1" s="77"/>
      <c r="E1" s="77"/>
      <c r="F1" s="77"/>
      <c r="G1" s="77"/>
      <c r="H1" s="76"/>
      <c r="I1" s="76"/>
      <c r="J1" s="76"/>
      <c r="K1" s="76"/>
      <c r="L1" s="92"/>
      <c r="M1" s="76"/>
      <c r="N1" s="76"/>
      <c r="O1" s="76"/>
      <c r="P1" s="73"/>
      <c r="Q1" s="99"/>
      <c r="R1" s="100" t="s">
        <v>722</v>
      </c>
    </row>
    <row r="2" ht="27.75" customHeight="1" spans="1:18">
      <c r="A2" s="43" t="s">
        <v>723</v>
      </c>
      <c r="B2" s="78"/>
      <c r="C2" s="78"/>
      <c r="D2" s="79"/>
      <c r="E2" s="79"/>
      <c r="F2" s="79"/>
      <c r="G2" s="79"/>
      <c r="H2" s="78"/>
      <c r="I2" s="78"/>
      <c r="J2" s="78"/>
      <c r="K2" s="78"/>
      <c r="L2" s="93"/>
      <c r="M2" s="78"/>
      <c r="N2" s="78"/>
      <c r="O2" s="78"/>
      <c r="P2" s="79"/>
      <c r="Q2" s="93"/>
      <c r="R2" s="78"/>
    </row>
    <row r="3" ht="18.75" customHeight="1" spans="1:18">
      <c r="A3" s="80" t="str">
        <f>"单位名称："&amp;"曲靖市人民政府办公室"</f>
        <v>单位名称：曲靖市人民政府办公室</v>
      </c>
      <c r="B3" s="66"/>
      <c r="C3" s="66"/>
      <c r="D3" s="68"/>
      <c r="E3" s="68"/>
      <c r="F3" s="68"/>
      <c r="G3" s="68"/>
      <c r="H3" s="66"/>
      <c r="I3" s="66"/>
      <c r="J3" s="66"/>
      <c r="K3" s="66"/>
      <c r="L3" s="92"/>
      <c r="M3" s="76"/>
      <c r="N3" s="76"/>
      <c r="O3" s="76"/>
      <c r="P3" s="94"/>
      <c r="Q3" s="101"/>
      <c r="R3" s="284" t="s">
        <v>2</v>
      </c>
    </row>
    <row r="4" ht="15.75" customHeight="1" spans="1:18">
      <c r="A4" s="24" t="s">
        <v>699</v>
      </c>
      <c r="B4" s="81" t="s">
        <v>724</v>
      </c>
      <c r="C4" s="81" t="s">
        <v>725</v>
      </c>
      <c r="D4" s="82" t="s">
        <v>726</v>
      </c>
      <c r="E4" s="82" t="s">
        <v>727</v>
      </c>
      <c r="F4" s="82" t="s">
        <v>728</v>
      </c>
      <c r="G4" s="82" t="s">
        <v>729</v>
      </c>
      <c r="H4" s="46" t="s">
        <v>283</v>
      </c>
      <c r="I4" s="46"/>
      <c r="J4" s="46"/>
      <c r="K4" s="46"/>
      <c r="L4" s="95"/>
      <c r="M4" s="46"/>
      <c r="N4" s="46"/>
      <c r="O4" s="46"/>
      <c r="P4" s="96"/>
      <c r="Q4" s="95"/>
      <c r="R4" s="47"/>
    </row>
    <row r="5" ht="17.25" customHeight="1" spans="1:18">
      <c r="A5" s="27"/>
      <c r="B5" s="83"/>
      <c r="C5" s="83"/>
      <c r="D5" s="84"/>
      <c r="E5" s="84"/>
      <c r="F5" s="84"/>
      <c r="G5" s="84"/>
      <c r="H5" s="83" t="s">
        <v>52</v>
      </c>
      <c r="I5" s="83" t="s">
        <v>55</v>
      </c>
      <c r="J5" s="83" t="s">
        <v>705</v>
      </c>
      <c r="K5" s="83" t="s">
        <v>706</v>
      </c>
      <c r="L5" s="84" t="s">
        <v>707</v>
      </c>
      <c r="M5" s="97" t="s">
        <v>730</v>
      </c>
      <c r="N5" s="97"/>
      <c r="O5" s="97"/>
      <c r="P5" s="98"/>
      <c r="Q5" s="103"/>
      <c r="R5" s="85"/>
    </row>
    <row r="6" ht="54" customHeight="1" spans="1:18">
      <c r="A6" s="30"/>
      <c r="B6" s="85"/>
      <c r="C6" s="85"/>
      <c r="D6" s="86"/>
      <c r="E6" s="86"/>
      <c r="F6" s="86"/>
      <c r="G6" s="86"/>
      <c r="H6" s="85"/>
      <c r="I6" s="85" t="s">
        <v>54</v>
      </c>
      <c r="J6" s="85"/>
      <c r="K6" s="85"/>
      <c r="L6" s="86"/>
      <c r="M6" s="85" t="s">
        <v>54</v>
      </c>
      <c r="N6" s="85" t="s">
        <v>60</v>
      </c>
      <c r="O6" s="85" t="s">
        <v>292</v>
      </c>
      <c r="P6" s="59" t="s">
        <v>62</v>
      </c>
      <c r="Q6" s="86" t="s">
        <v>63</v>
      </c>
      <c r="R6" s="85" t="s">
        <v>64</v>
      </c>
    </row>
    <row r="7" ht="15" customHeight="1" spans="1:18">
      <c r="A7" s="30">
        <v>1</v>
      </c>
      <c r="B7" s="85">
        <v>2</v>
      </c>
      <c r="C7" s="85">
        <v>3</v>
      </c>
      <c r="D7" s="86">
        <v>4</v>
      </c>
      <c r="E7" s="86">
        <v>5</v>
      </c>
      <c r="F7" s="86">
        <v>6</v>
      </c>
      <c r="G7" s="86">
        <v>7</v>
      </c>
      <c r="H7" s="86">
        <v>8</v>
      </c>
      <c r="I7" s="86">
        <v>9</v>
      </c>
      <c r="J7" s="86">
        <v>10</v>
      </c>
      <c r="K7" s="86">
        <v>11</v>
      </c>
      <c r="L7" s="86">
        <v>12</v>
      </c>
      <c r="M7" s="86">
        <v>13</v>
      </c>
      <c r="N7" s="86">
        <v>14</v>
      </c>
      <c r="O7" s="86">
        <v>15</v>
      </c>
      <c r="P7" s="86">
        <v>16</v>
      </c>
      <c r="Q7" s="86">
        <v>17</v>
      </c>
      <c r="R7" s="86">
        <v>18</v>
      </c>
    </row>
    <row r="8" ht="21" customHeight="1" spans="1:18">
      <c r="A8" s="13"/>
      <c r="B8" s="87"/>
      <c r="C8" s="87"/>
      <c r="D8" s="88"/>
      <c r="E8" s="88"/>
      <c r="F8" s="88"/>
      <c r="G8" s="88"/>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89" t="s">
        <v>731</v>
      </c>
      <c r="B10" s="90"/>
      <c r="C10" s="91"/>
      <c r="D10" s="88"/>
      <c r="E10" s="88"/>
      <c r="F10" s="88"/>
      <c r="G10" s="88"/>
      <c r="H10" s="15"/>
      <c r="I10" s="15"/>
      <c r="J10" s="15"/>
      <c r="K10" s="15"/>
      <c r="L10" s="15"/>
      <c r="M10" s="15"/>
      <c r="N10" s="15"/>
      <c r="O10" s="15"/>
      <c r="P10" s="15"/>
      <c r="Q10" s="15"/>
      <c r="R10" s="15"/>
    </row>
    <row r="11" customHeight="1" spans="1:1">
      <c r="A11" t="s">
        <v>732</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D16" sqref="D16"/>
    </sheetView>
  </sheetViews>
  <sheetFormatPr defaultColWidth="9.13888888888889" defaultRowHeight="14.25" customHeight="1"/>
  <cols>
    <col min="1" max="1" width="37.7037037037037" customWidth="1"/>
    <col min="2" max="4" width="13.4259259259259" customWidth="1"/>
    <col min="5" max="5" width="10.287037037037" customWidth="1"/>
    <col min="7" max="14" width="10.287037037037" customWidth="1"/>
  </cols>
  <sheetData>
    <row r="1" ht="13.5" customHeight="1" spans="4:14">
      <c r="D1" s="61"/>
      <c r="F1" s="62"/>
      <c r="N1" s="73" t="s">
        <v>733</v>
      </c>
    </row>
    <row r="2" ht="35.25" customHeight="1" spans="1:14">
      <c r="A2" s="63" t="s">
        <v>734</v>
      </c>
      <c r="B2" s="64"/>
      <c r="C2" s="64"/>
      <c r="D2" s="64"/>
      <c r="E2" s="64"/>
      <c r="F2" s="64"/>
      <c r="G2" s="64"/>
      <c r="H2" s="64"/>
      <c r="I2" s="64"/>
      <c r="J2" s="64"/>
      <c r="K2" s="64"/>
      <c r="L2" s="64"/>
      <c r="M2" s="64"/>
      <c r="N2" s="64"/>
    </row>
    <row r="3" ht="24" customHeight="1" spans="1:13">
      <c r="A3" s="65" t="str">
        <f>"单位名称："&amp;"曲靖市人民政府办公室"</f>
        <v>单位名称：曲靖市人民政府办公室</v>
      </c>
      <c r="B3" s="66"/>
      <c r="C3" s="66"/>
      <c r="D3" s="67"/>
      <c r="E3" s="66"/>
      <c r="F3" s="68"/>
      <c r="G3" s="66"/>
      <c r="H3" s="66"/>
      <c r="I3" s="66"/>
      <c r="J3" s="66"/>
      <c r="K3" s="22"/>
      <c r="L3" s="22"/>
      <c r="M3" s="285" t="s">
        <v>2</v>
      </c>
    </row>
    <row r="4" ht="19.5" customHeight="1" spans="1:14">
      <c r="A4" s="10" t="s">
        <v>735</v>
      </c>
      <c r="B4" s="10" t="s">
        <v>283</v>
      </c>
      <c r="C4" s="10"/>
      <c r="D4" s="10"/>
      <c r="E4" s="10" t="s">
        <v>736</v>
      </c>
      <c r="F4" s="10"/>
      <c r="G4" s="10"/>
      <c r="H4" s="10"/>
      <c r="I4" s="10"/>
      <c r="J4" s="10"/>
      <c r="K4" s="10"/>
      <c r="L4" s="10"/>
      <c r="M4" s="10"/>
      <c r="N4" s="10"/>
    </row>
    <row r="5" ht="40.5" customHeight="1" spans="1:14">
      <c r="A5" s="10"/>
      <c r="B5" s="10" t="s">
        <v>52</v>
      </c>
      <c r="C5" s="9" t="s">
        <v>55</v>
      </c>
      <c r="D5" s="69" t="s">
        <v>737</v>
      </c>
      <c r="E5" s="58" t="s">
        <v>738</v>
      </c>
      <c r="F5" s="58" t="s">
        <v>739</v>
      </c>
      <c r="G5" s="58" t="s">
        <v>740</v>
      </c>
      <c r="H5" s="58" t="s">
        <v>741</v>
      </c>
      <c r="I5" s="58" t="s">
        <v>742</v>
      </c>
      <c r="J5" s="58" t="s">
        <v>743</v>
      </c>
      <c r="K5" s="58" t="s">
        <v>744</v>
      </c>
      <c r="L5" s="58" t="s">
        <v>745</v>
      </c>
      <c r="M5" s="58" t="s">
        <v>746</v>
      </c>
      <c r="N5" s="58" t="s">
        <v>747</v>
      </c>
    </row>
    <row r="6" ht="19.5" customHeight="1" spans="1:14">
      <c r="A6" s="70">
        <v>1</v>
      </c>
      <c r="B6" s="70">
        <v>2</v>
      </c>
      <c r="C6" s="70">
        <v>3</v>
      </c>
      <c r="D6" s="10">
        <v>4</v>
      </c>
      <c r="E6" s="58">
        <v>5</v>
      </c>
      <c r="F6" s="70">
        <v>6</v>
      </c>
      <c r="G6" s="58">
        <v>7</v>
      </c>
      <c r="H6" s="71">
        <v>8</v>
      </c>
      <c r="I6" s="58">
        <v>9</v>
      </c>
      <c r="J6" s="58">
        <v>10</v>
      </c>
      <c r="K6" s="58">
        <v>11</v>
      </c>
      <c r="L6" s="71">
        <v>12</v>
      </c>
      <c r="M6" s="58">
        <v>13</v>
      </c>
      <c r="N6" s="75">
        <v>14</v>
      </c>
    </row>
    <row r="7" ht="18.75" customHeight="1" spans="1:14">
      <c r="A7" s="72"/>
      <c r="B7" s="15"/>
      <c r="C7" s="15"/>
      <c r="D7" s="15"/>
      <c r="E7" s="15"/>
      <c r="F7" s="15"/>
      <c r="G7" s="15"/>
      <c r="H7" s="15"/>
      <c r="I7" s="15"/>
      <c r="J7" s="15"/>
      <c r="K7" s="15"/>
      <c r="L7" s="15"/>
      <c r="M7" s="15"/>
      <c r="N7" s="15"/>
    </row>
    <row r="8" ht="18.75" customHeight="1" spans="1:14">
      <c r="A8" s="72"/>
      <c r="B8" s="15"/>
      <c r="C8" s="15"/>
      <c r="D8" s="15"/>
      <c r="E8" s="15"/>
      <c r="F8" s="15"/>
      <c r="G8" s="15"/>
      <c r="H8" s="15"/>
      <c r="I8" s="15"/>
      <c r="J8" s="15"/>
      <c r="K8" s="15"/>
      <c r="L8" s="15"/>
      <c r="M8" s="15"/>
      <c r="N8" s="15"/>
    </row>
    <row r="9" customHeight="1" spans="1:1">
      <c r="A9" t="s">
        <v>748</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F17" sqref="F17"/>
    </sheetView>
  </sheetViews>
  <sheetFormatPr defaultColWidth="9.13888888888889" defaultRowHeight="12" customHeight="1" outlineLevelRow="7"/>
  <cols>
    <col min="1" max="1" width="26.4259259259259" customWidth="1"/>
    <col min="2" max="5" width="26.8518518518519" customWidth="1"/>
    <col min="6" max="6" width="23.5740740740741" customWidth="1"/>
    <col min="7" max="7" width="25" customWidth="1"/>
    <col min="8" max="9" width="23.5740740740741" customWidth="1"/>
    <col min="10" max="10" width="26.8518518518519" customWidth="1"/>
  </cols>
  <sheetData>
    <row r="1" customHeight="1" spans="10:10">
      <c r="J1" s="60" t="s">
        <v>749</v>
      </c>
    </row>
    <row r="2" ht="28.5" customHeight="1" spans="1:10">
      <c r="A2" s="56" t="s">
        <v>750</v>
      </c>
      <c r="B2" s="3"/>
      <c r="C2" s="3"/>
      <c r="D2" s="3"/>
      <c r="E2" s="3"/>
      <c r="F2" s="57"/>
      <c r="G2" s="3"/>
      <c r="H2" s="57"/>
      <c r="I2" s="57"/>
      <c r="J2" s="3"/>
    </row>
    <row r="3" ht="17.25" customHeight="1" spans="1:1">
      <c r="A3" s="4" t="str">
        <f>"单位名称："&amp;"曲靖市人民政府办公室"</f>
        <v>单位名称：曲靖市人民政府办公室</v>
      </c>
    </row>
    <row r="4" ht="44.25" customHeight="1" spans="1:10">
      <c r="A4" s="48" t="s">
        <v>685</v>
      </c>
      <c r="B4" s="48" t="s">
        <v>416</v>
      </c>
      <c r="C4" s="48" t="s">
        <v>417</v>
      </c>
      <c r="D4" s="48" t="s">
        <v>418</v>
      </c>
      <c r="E4" s="48" t="s">
        <v>419</v>
      </c>
      <c r="F4" s="58" t="s">
        <v>420</v>
      </c>
      <c r="G4" s="48" t="s">
        <v>421</v>
      </c>
      <c r="H4" s="58" t="s">
        <v>422</v>
      </c>
      <c r="I4" s="58" t="s">
        <v>423</v>
      </c>
      <c r="J4" s="48" t="s">
        <v>424</v>
      </c>
    </row>
    <row r="5" ht="14.25" customHeight="1" spans="1:10">
      <c r="A5" s="48">
        <v>1</v>
      </c>
      <c r="B5" s="58">
        <v>2</v>
      </c>
      <c r="C5" s="59">
        <v>3</v>
      </c>
      <c r="D5" s="59">
        <v>4</v>
      </c>
      <c r="E5" s="59">
        <v>5</v>
      </c>
      <c r="F5" s="59">
        <v>6</v>
      </c>
      <c r="G5" s="58">
        <v>7</v>
      </c>
      <c r="H5" s="59">
        <v>8</v>
      </c>
      <c r="I5" s="58">
        <v>9</v>
      </c>
      <c r="J5" s="58">
        <v>10</v>
      </c>
    </row>
    <row r="6" ht="27.75" customHeight="1" spans="1:10">
      <c r="A6" s="13"/>
      <c r="B6" s="14"/>
      <c r="C6" s="14"/>
      <c r="D6" s="14"/>
      <c r="E6" s="14"/>
      <c r="F6" s="14"/>
      <c r="G6" s="14"/>
      <c r="H6" s="14"/>
      <c r="I6" s="14"/>
      <c r="J6" s="14"/>
    </row>
    <row r="7" ht="26.25" customHeight="1" spans="1:10">
      <c r="A7" s="13"/>
      <c r="B7" s="13"/>
      <c r="C7" s="13"/>
      <c r="D7" s="13"/>
      <c r="E7" s="13"/>
      <c r="F7" s="13"/>
      <c r="G7" s="13"/>
      <c r="H7" s="13"/>
      <c r="I7" s="13"/>
      <c r="J7" s="13"/>
    </row>
    <row r="8" customHeight="1" spans="1:1">
      <c r="A8" t="s">
        <v>748</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topLeftCell="B1" workbookViewId="0">
      <selection activeCell="H15" sqref="H15"/>
    </sheetView>
  </sheetViews>
  <sheetFormatPr defaultColWidth="9.13888888888889" defaultRowHeight="12" customHeight="1" outlineLevelCol="7"/>
  <cols>
    <col min="1" max="1" width="22.712962962963" customWidth="1"/>
    <col min="2" max="2" width="24.5740740740741" customWidth="1"/>
    <col min="3" max="3" width="30.4259259259259" customWidth="1"/>
    <col min="4" max="5" width="23.5740740740741" customWidth="1"/>
    <col min="6" max="8" width="32.1388888888889" customWidth="1"/>
  </cols>
  <sheetData>
    <row r="1" ht="14.25" customHeight="1" spans="8:8">
      <c r="H1" s="42" t="s">
        <v>751</v>
      </c>
    </row>
    <row r="2" ht="28.5" customHeight="1" spans="1:8">
      <c r="A2" s="43" t="s">
        <v>752</v>
      </c>
      <c r="B2" s="20"/>
      <c r="C2" s="20"/>
      <c r="D2" s="20"/>
      <c r="E2" s="20"/>
      <c r="F2" s="20"/>
      <c r="G2" s="20"/>
      <c r="H2" s="20"/>
    </row>
    <row r="3" ht="13.5" customHeight="1" spans="1:2">
      <c r="A3" s="44" t="str">
        <f>"单位名称："&amp;"曲靖市人民政府办公室"</f>
        <v>单位名称：曲靖市人民政府办公室</v>
      </c>
      <c r="B3" s="21"/>
    </row>
    <row r="4" ht="18" customHeight="1" spans="1:8">
      <c r="A4" s="24" t="s">
        <v>690</v>
      </c>
      <c r="B4" s="24" t="s">
        <v>753</v>
      </c>
      <c r="C4" s="24" t="s">
        <v>754</v>
      </c>
      <c r="D4" s="24" t="s">
        <v>755</v>
      </c>
      <c r="E4" s="24" t="s">
        <v>756</v>
      </c>
      <c r="F4" s="45" t="s">
        <v>757</v>
      </c>
      <c r="G4" s="46"/>
      <c r="H4" s="47"/>
    </row>
    <row r="5" ht="18" customHeight="1" spans="1:8">
      <c r="A5" s="30"/>
      <c r="B5" s="30"/>
      <c r="C5" s="30"/>
      <c r="D5" s="30"/>
      <c r="E5" s="30"/>
      <c r="F5" s="48" t="s">
        <v>703</v>
      </c>
      <c r="G5" s="48" t="s">
        <v>758</v>
      </c>
      <c r="H5" s="48" t="s">
        <v>759</v>
      </c>
    </row>
    <row r="6" ht="21" customHeight="1" spans="1:8">
      <c r="A6" s="48">
        <v>1</v>
      </c>
      <c r="B6" s="48">
        <v>2</v>
      </c>
      <c r="C6" s="48">
        <v>3</v>
      </c>
      <c r="D6" s="48">
        <v>4</v>
      </c>
      <c r="E6" s="48">
        <v>5</v>
      </c>
      <c r="F6" s="48">
        <v>6</v>
      </c>
      <c r="G6" s="48">
        <v>7</v>
      </c>
      <c r="H6" s="48">
        <v>8</v>
      </c>
    </row>
    <row r="7" ht="21" customHeight="1" spans="1:8">
      <c r="A7" s="48">
        <v>1</v>
      </c>
      <c r="B7" s="48">
        <v>2</v>
      </c>
      <c r="C7" s="48">
        <v>3</v>
      </c>
      <c r="D7" s="48">
        <v>4</v>
      </c>
      <c r="E7" s="48">
        <v>5</v>
      </c>
      <c r="F7" s="48">
        <v>6</v>
      </c>
      <c r="G7" s="48">
        <v>7</v>
      </c>
      <c r="H7" s="48">
        <v>8</v>
      </c>
    </row>
    <row r="8" ht="39" customHeight="1" spans="1:8">
      <c r="A8" s="49" t="s">
        <v>66</v>
      </c>
      <c r="B8" s="50" t="s">
        <v>760</v>
      </c>
      <c r="C8" s="50" t="s">
        <v>761</v>
      </c>
      <c r="D8" s="50" t="s">
        <v>762</v>
      </c>
      <c r="E8" s="50" t="s">
        <v>763</v>
      </c>
      <c r="F8" s="51">
        <v>3</v>
      </c>
      <c r="G8" s="15">
        <v>0.7</v>
      </c>
      <c r="H8" s="15">
        <v>2.1</v>
      </c>
    </row>
    <row r="9" ht="39" customHeight="1" spans="1:8">
      <c r="A9" s="49" t="s">
        <v>66</v>
      </c>
      <c r="B9" s="50" t="s">
        <v>764</v>
      </c>
      <c r="C9" s="50" t="s">
        <v>765</v>
      </c>
      <c r="D9" s="50" t="s">
        <v>766</v>
      </c>
      <c r="E9" s="50" t="s">
        <v>466</v>
      </c>
      <c r="F9" s="52">
        <v>44</v>
      </c>
      <c r="G9" s="15">
        <v>0.1</v>
      </c>
      <c r="H9" s="15">
        <v>4.4</v>
      </c>
    </row>
    <row r="10" ht="24" customHeight="1" spans="1:8">
      <c r="A10" s="53" t="s">
        <v>52</v>
      </c>
      <c r="B10" s="54"/>
      <c r="C10" s="54"/>
      <c r="D10" s="54"/>
      <c r="E10" s="54"/>
      <c r="F10" s="51">
        <f>SUM(F8:F9)</f>
        <v>47</v>
      </c>
      <c r="G10" s="15"/>
      <c r="H10" s="55">
        <f>SUM(H8:H9)</f>
        <v>6.5</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workbookViewId="0">
      <selection activeCell="C16" sqref="C16"/>
    </sheetView>
  </sheetViews>
  <sheetFormatPr defaultColWidth="9.13888888888889" defaultRowHeight="14.25" customHeight="1"/>
  <cols>
    <col min="1" max="3" width="23.5740740740741" customWidth="1"/>
    <col min="4" max="7" width="27" customWidth="1"/>
    <col min="8" max="8" width="20.1388888888889" customWidth="1"/>
    <col min="9" max="9" width="33.8518518518519" customWidth="1"/>
    <col min="10" max="10" width="32.1388888888889" customWidth="1"/>
    <col min="11" max="11" width="17.5740740740741" customWidth="1"/>
  </cols>
  <sheetData>
    <row r="1" ht="13.5" customHeight="1" spans="4:11">
      <c r="D1" s="19"/>
      <c r="E1" s="19"/>
      <c r="F1" s="19"/>
      <c r="G1" s="19"/>
      <c r="K1" s="38" t="s">
        <v>767</v>
      </c>
    </row>
    <row r="2" ht="27.75" customHeight="1" spans="1:11">
      <c r="A2" s="20" t="s">
        <v>768</v>
      </c>
      <c r="B2" s="20"/>
      <c r="C2" s="20"/>
      <c r="D2" s="20"/>
      <c r="E2" s="20"/>
      <c r="F2" s="20"/>
      <c r="G2" s="20"/>
      <c r="H2" s="20"/>
      <c r="I2" s="20"/>
      <c r="J2" s="20"/>
      <c r="K2" s="20"/>
    </row>
    <row r="3" ht="13.5" customHeight="1" spans="1:11">
      <c r="A3" s="4" t="str">
        <f>"单位名称："&amp;"曲靖市人民政府办公室"</f>
        <v>单位名称：曲靖市人民政府办公室</v>
      </c>
      <c r="B3" s="21"/>
      <c r="C3" s="21"/>
      <c r="D3" s="21"/>
      <c r="E3" s="21"/>
      <c r="F3" s="21"/>
      <c r="G3" s="21"/>
      <c r="H3" s="22"/>
      <c r="I3" s="22"/>
      <c r="J3" s="22"/>
      <c r="K3" s="286" t="s">
        <v>2</v>
      </c>
    </row>
    <row r="4" ht="21.75" customHeight="1" spans="1:11">
      <c r="A4" s="23" t="s">
        <v>372</v>
      </c>
      <c r="B4" s="23" t="s">
        <v>278</v>
      </c>
      <c r="C4" s="23" t="s">
        <v>276</v>
      </c>
      <c r="D4" s="24" t="s">
        <v>279</v>
      </c>
      <c r="E4" s="24" t="s">
        <v>280</v>
      </c>
      <c r="F4" s="24" t="s">
        <v>373</v>
      </c>
      <c r="G4" s="24" t="s">
        <v>374</v>
      </c>
      <c r="H4" s="25" t="s">
        <v>52</v>
      </c>
      <c r="I4" s="39" t="s">
        <v>769</v>
      </c>
      <c r="J4" s="40"/>
      <c r="K4" s="41"/>
    </row>
    <row r="5" ht="21.75" customHeight="1" spans="1:11">
      <c r="A5" s="26"/>
      <c r="B5" s="26"/>
      <c r="C5" s="26"/>
      <c r="D5" s="27"/>
      <c r="E5" s="27"/>
      <c r="F5" s="27"/>
      <c r="G5" s="27"/>
      <c r="H5" s="28"/>
      <c r="I5" s="24" t="s">
        <v>55</v>
      </c>
      <c r="J5" s="24" t="s">
        <v>56</v>
      </c>
      <c r="K5" s="24" t="s">
        <v>57</v>
      </c>
    </row>
    <row r="6" ht="40.5" customHeight="1" spans="1:11">
      <c r="A6" s="29"/>
      <c r="B6" s="29"/>
      <c r="C6" s="29"/>
      <c r="D6" s="30"/>
      <c r="E6" s="30"/>
      <c r="F6" s="30"/>
      <c r="G6" s="30"/>
      <c r="H6" s="31"/>
      <c r="I6" s="30" t="s">
        <v>54</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t="s">
        <v>382</v>
      </c>
      <c r="B8" s="33" t="s">
        <v>381</v>
      </c>
      <c r="C8" s="32" t="s">
        <v>66</v>
      </c>
      <c r="D8" s="32">
        <v>2010302</v>
      </c>
      <c r="E8" s="32" t="s">
        <v>92</v>
      </c>
      <c r="F8" s="32">
        <v>30201</v>
      </c>
      <c r="G8" s="32" t="s">
        <v>232</v>
      </c>
      <c r="H8" s="34">
        <v>10</v>
      </c>
      <c r="I8" s="34">
        <v>10</v>
      </c>
      <c r="J8" s="15"/>
      <c r="K8" s="15"/>
    </row>
    <row r="9" ht="18.75" customHeight="1" spans="1:11">
      <c r="A9" s="13"/>
      <c r="B9" s="13"/>
      <c r="C9" s="13"/>
      <c r="D9" s="13"/>
      <c r="E9" s="13"/>
      <c r="F9" s="13"/>
      <c r="G9" s="13"/>
      <c r="H9" s="15"/>
      <c r="I9" s="15"/>
      <c r="J9" s="15"/>
      <c r="K9" s="15"/>
    </row>
    <row r="10" ht="18.75" customHeight="1" spans="1:11">
      <c r="A10" s="35" t="s">
        <v>130</v>
      </c>
      <c r="B10" s="36"/>
      <c r="C10" s="36"/>
      <c r="D10" s="36"/>
      <c r="E10" s="36"/>
      <c r="F10" s="36"/>
      <c r="G10" s="37"/>
      <c r="H10" s="34">
        <v>10</v>
      </c>
      <c r="I10" s="34">
        <v>10</v>
      </c>
      <c r="J10" s="15"/>
      <c r="K10" s="15"/>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workbookViewId="0">
      <selection activeCell="N12" sqref="N12"/>
    </sheetView>
  </sheetViews>
  <sheetFormatPr defaultColWidth="8" defaultRowHeight="14.25" customHeight="1"/>
  <cols>
    <col min="1" max="1" width="25.287037037037" customWidth="1"/>
    <col min="2" max="2" width="33.5740740740741" customWidth="1"/>
    <col min="3" max="8" width="12.5740740740741" customWidth="1"/>
    <col min="9" max="9" width="11.7037037037037" customWidth="1"/>
    <col min="10" max="14" width="12.5740740740741" customWidth="1"/>
    <col min="15" max="15" width="15.8518518518519" customWidth="1"/>
    <col min="16" max="16" width="9.57407407407407" customWidth="1"/>
    <col min="17" max="17" width="21.287037037037" customWidth="1"/>
    <col min="18" max="18" width="10.5740740740741" customWidth="1"/>
    <col min="19" max="20" width="10.1388888888889" customWidth="1"/>
  </cols>
  <sheetData>
    <row r="1" customHeight="1" spans="9:20">
      <c r="I1" s="77"/>
      <c r="O1" s="77"/>
      <c r="P1" s="77"/>
      <c r="Q1" s="77"/>
      <c r="R1" s="77"/>
      <c r="S1" s="101" t="s">
        <v>47</v>
      </c>
      <c r="T1" s="38" t="s">
        <v>47</v>
      </c>
    </row>
    <row r="2" ht="36" customHeight="1" spans="1:20">
      <c r="A2" s="237" t="s">
        <v>48</v>
      </c>
      <c r="B2" s="20"/>
      <c r="C2" s="20"/>
      <c r="D2" s="20"/>
      <c r="E2" s="20"/>
      <c r="F2" s="20"/>
      <c r="G2" s="20"/>
      <c r="H2" s="20"/>
      <c r="I2" s="79"/>
      <c r="J2" s="20"/>
      <c r="K2" s="20"/>
      <c r="L2" s="20"/>
      <c r="M2" s="20"/>
      <c r="N2" s="20"/>
      <c r="O2" s="79"/>
      <c r="P2" s="79"/>
      <c r="Q2" s="79"/>
      <c r="R2" s="79"/>
      <c r="S2" s="20"/>
      <c r="T2" s="79"/>
    </row>
    <row r="3" ht="20.25" customHeight="1" spans="1:20">
      <c r="A3" s="44" t="str">
        <f>"单位名称："&amp;"曲靖市人民政府办公室"</f>
        <v>单位名称：曲靖市人民政府办公室</v>
      </c>
      <c r="B3" s="22"/>
      <c r="C3" s="22"/>
      <c r="D3" s="22"/>
      <c r="E3" s="22"/>
      <c r="F3" s="22"/>
      <c r="G3" s="22"/>
      <c r="H3" s="22"/>
      <c r="I3" s="68"/>
      <c r="J3" s="22"/>
      <c r="K3" s="22"/>
      <c r="L3" s="22"/>
      <c r="M3" s="22"/>
      <c r="N3" s="22"/>
      <c r="O3" s="68"/>
      <c r="P3" s="68"/>
      <c r="Q3" s="68"/>
      <c r="R3" s="68"/>
      <c r="S3" s="279" t="s">
        <v>2</v>
      </c>
      <c r="T3" s="259" t="s">
        <v>49</v>
      </c>
    </row>
    <row r="4" ht="18.75" customHeight="1" spans="1:20">
      <c r="A4" s="238" t="s">
        <v>50</v>
      </c>
      <c r="B4" s="239" t="s">
        <v>51</v>
      </c>
      <c r="C4" s="239" t="s">
        <v>52</v>
      </c>
      <c r="D4" s="240" t="s">
        <v>53</v>
      </c>
      <c r="E4" s="241"/>
      <c r="F4" s="241"/>
      <c r="G4" s="241"/>
      <c r="H4" s="241"/>
      <c r="I4" s="251"/>
      <c r="J4" s="241"/>
      <c r="K4" s="241"/>
      <c r="L4" s="241"/>
      <c r="M4" s="241"/>
      <c r="N4" s="252"/>
      <c r="O4" s="240" t="s">
        <v>43</v>
      </c>
      <c r="P4" s="240"/>
      <c r="Q4" s="240"/>
      <c r="R4" s="240"/>
      <c r="S4" s="241"/>
      <c r="T4" s="260"/>
    </row>
    <row r="5" ht="24.75" customHeight="1" spans="1:20">
      <c r="A5" s="242"/>
      <c r="B5" s="243"/>
      <c r="C5" s="243"/>
      <c r="D5" s="243" t="s">
        <v>54</v>
      </c>
      <c r="E5" s="243" t="s">
        <v>55</v>
      </c>
      <c r="F5" s="243" t="s">
        <v>56</v>
      </c>
      <c r="G5" s="243" t="s">
        <v>57</v>
      </c>
      <c r="H5" s="243" t="s">
        <v>58</v>
      </c>
      <c r="I5" s="253" t="s">
        <v>59</v>
      </c>
      <c r="J5" s="254"/>
      <c r="K5" s="254"/>
      <c r="L5" s="254"/>
      <c r="M5" s="254"/>
      <c r="N5" s="255"/>
      <c r="O5" s="256" t="s">
        <v>54</v>
      </c>
      <c r="P5" s="256" t="s">
        <v>55</v>
      </c>
      <c r="Q5" s="238" t="s">
        <v>56</v>
      </c>
      <c r="R5" s="239" t="s">
        <v>57</v>
      </c>
      <c r="S5" s="261" t="s">
        <v>58</v>
      </c>
      <c r="T5" s="239" t="s">
        <v>59</v>
      </c>
    </row>
    <row r="6" ht="24.75" customHeight="1" spans="1:20">
      <c r="A6" s="244"/>
      <c r="B6" s="245"/>
      <c r="C6" s="245"/>
      <c r="D6" s="245"/>
      <c r="E6" s="245"/>
      <c r="F6" s="245"/>
      <c r="G6" s="245"/>
      <c r="H6" s="245"/>
      <c r="I6" s="12" t="s">
        <v>54</v>
      </c>
      <c r="J6" s="257" t="s">
        <v>60</v>
      </c>
      <c r="K6" s="257" t="s">
        <v>61</v>
      </c>
      <c r="L6" s="257" t="s">
        <v>62</v>
      </c>
      <c r="M6" s="257" t="s">
        <v>63</v>
      </c>
      <c r="N6" s="257" t="s">
        <v>64</v>
      </c>
      <c r="O6" s="258"/>
      <c r="P6" s="258"/>
      <c r="Q6" s="262"/>
      <c r="R6" s="258"/>
      <c r="S6" s="245"/>
      <c r="T6" s="245"/>
    </row>
    <row r="7" ht="16.5" customHeight="1" spans="1:20">
      <c r="A7" s="246">
        <v>1</v>
      </c>
      <c r="B7" s="11">
        <v>2</v>
      </c>
      <c r="C7" s="11">
        <v>3</v>
      </c>
      <c r="D7" s="11">
        <v>4</v>
      </c>
      <c r="E7" s="247">
        <v>5</v>
      </c>
      <c r="F7" s="248">
        <v>6</v>
      </c>
      <c r="G7" s="248">
        <v>7</v>
      </c>
      <c r="H7" s="247">
        <v>8</v>
      </c>
      <c r="I7" s="247">
        <v>9</v>
      </c>
      <c r="J7" s="248">
        <v>10</v>
      </c>
      <c r="K7" s="248">
        <v>11</v>
      </c>
      <c r="L7" s="247">
        <v>12</v>
      </c>
      <c r="M7" s="247">
        <v>13</v>
      </c>
      <c r="N7" s="248">
        <v>14</v>
      </c>
      <c r="O7" s="248">
        <v>15</v>
      </c>
      <c r="P7" s="247">
        <v>16</v>
      </c>
      <c r="Q7" s="263">
        <v>17</v>
      </c>
      <c r="R7" s="264">
        <v>18</v>
      </c>
      <c r="S7" s="264">
        <v>19</v>
      </c>
      <c r="T7" s="264">
        <v>20</v>
      </c>
    </row>
    <row r="8" ht="16.5" customHeight="1" spans="1:20">
      <c r="A8" s="13" t="s">
        <v>65</v>
      </c>
      <c r="B8" s="13" t="s">
        <v>66</v>
      </c>
      <c r="C8" s="15">
        <v>3566.162729</v>
      </c>
      <c r="D8" s="15">
        <v>3566.162729</v>
      </c>
      <c r="E8" s="15">
        <v>3456.162729</v>
      </c>
      <c r="F8" s="15"/>
      <c r="G8" s="15"/>
      <c r="H8" s="15"/>
      <c r="I8" s="15">
        <v>110</v>
      </c>
      <c r="J8" s="15"/>
      <c r="K8" s="15"/>
      <c r="L8" s="15">
        <v>10</v>
      </c>
      <c r="M8" s="15"/>
      <c r="N8" s="15">
        <v>100</v>
      </c>
      <c r="O8" s="15"/>
      <c r="P8" s="15"/>
      <c r="Q8" s="15"/>
      <c r="R8" s="15"/>
      <c r="S8" s="15"/>
      <c r="T8" s="15"/>
    </row>
    <row r="9" ht="16.5" customHeight="1" outlineLevel="1" spans="1:20">
      <c r="A9" s="144" t="s">
        <v>67</v>
      </c>
      <c r="B9" s="144" t="s">
        <v>66</v>
      </c>
      <c r="C9" s="15">
        <v>3020.162729</v>
      </c>
      <c r="D9" s="15">
        <v>3020.162729</v>
      </c>
      <c r="E9" s="15">
        <v>3010.162729</v>
      </c>
      <c r="F9" s="15"/>
      <c r="G9" s="15"/>
      <c r="H9" s="15"/>
      <c r="I9" s="15">
        <v>10</v>
      </c>
      <c r="J9" s="15"/>
      <c r="K9" s="15"/>
      <c r="L9" s="15">
        <v>10</v>
      </c>
      <c r="M9" s="15"/>
      <c r="N9" s="15"/>
      <c r="O9" s="15"/>
      <c r="P9" s="15"/>
      <c r="Q9" s="15"/>
      <c r="R9" s="15"/>
      <c r="S9" s="13"/>
      <c r="T9" s="13"/>
    </row>
    <row r="10" ht="16.5" customHeight="1" outlineLevel="1" spans="1:20">
      <c r="A10" s="144" t="s">
        <v>68</v>
      </c>
      <c r="B10" s="144" t="s">
        <v>69</v>
      </c>
      <c r="C10" s="15">
        <v>246</v>
      </c>
      <c r="D10" s="15">
        <v>246</v>
      </c>
      <c r="E10" s="15">
        <v>246</v>
      </c>
      <c r="F10" s="15"/>
      <c r="G10" s="15"/>
      <c r="H10" s="15"/>
      <c r="I10" s="15"/>
      <c r="J10" s="15"/>
      <c r="K10" s="15"/>
      <c r="L10" s="15"/>
      <c r="M10" s="15"/>
      <c r="N10" s="15"/>
      <c r="O10" s="15"/>
      <c r="P10" s="15"/>
      <c r="Q10" s="15"/>
      <c r="R10" s="15"/>
      <c r="S10" s="13"/>
      <c r="T10" s="13"/>
    </row>
    <row r="11" ht="16.5" customHeight="1" outlineLevel="1" spans="1:20">
      <c r="A11" s="144" t="s">
        <v>70</v>
      </c>
      <c r="B11" s="144" t="s">
        <v>71</v>
      </c>
      <c r="C11" s="15">
        <v>300</v>
      </c>
      <c r="D11" s="15">
        <v>300</v>
      </c>
      <c r="E11" s="15">
        <v>200</v>
      </c>
      <c r="F11" s="15"/>
      <c r="G11" s="15"/>
      <c r="H11" s="15"/>
      <c r="I11" s="15">
        <v>100</v>
      </c>
      <c r="J11" s="15"/>
      <c r="K11" s="15"/>
      <c r="L11" s="15"/>
      <c r="M11" s="15"/>
      <c r="N11" s="15">
        <v>100</v>
      </c>
      <c r="O11" s="15"/>
      <c r="P11" s="15"/>
      <c r="Q11" s="15"/>
      <c r="R11" s="15"/>
      <c r="S11" s="13"/>
      <c r="T11" s="13"/>
    </row>
    <row r="12" ht="12.75" customHeight="1" spans="1:20">
      <c r="A12" s="249" t="s">
        <v>52</v>
      </c>
      <c r="B12" s="250"/>
      <c r="C12" s="15">
        <v>3566.162729</v>
      </c>
      <c r="D12" s="15">
        <v>3566.162729</v>
      </c>
      <c r="E12" s="15">
        <v>3456.162729</v>
      </c>
      <c r="F12" s="15"/>
      <c r="G12" s="15"/>
      <c r="H12" s="15"/>
      <c r="I12" s="15">
        <v>110</v>
      </c>
      <c r="J12" s="15"/>
      <c r="K12" s="15"/>
      <c r="L12" s="15">
        <v>10</v>
      </c>
      <c r="M12" s="15"/>
      <c r="N12" s="15">
        <v>100</v>
      </c>
      <c r="O12" s="15"/>
      <c r="P12" s="15"/>
      <c r="Q12" s="15"/>
      <c r="R12" s="15"/>
      <c r="S12" s="15"/>
      <c r="T12" s="15"/>
    </row>
  </sheetData>
  <mergeCells count="22">
    <mergeCell ref="S1:T1"/>
    <mergeCell ref="A2:T2"/>
    <mergeCell ref="A3:D3"/>
    <mergeCell ref="S3:T3"/>
    <mergeCell ref="D4:N4"/>
    <mergeCell ref="O4:T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tabSelected="1" topLeftCell="B12" workbookViewId="0">
      <selection activeCell="F30" sqref="F30"/>
    </sheetView>
  </sheetViews>
  <sheetFormatPr defaultColWidth="9.13888888888889" defaultRowHeight="14.25" customHeight="1" outlineLevelCol="6"/>
  <cols>
    <col min="1" max="1" width="27.4259259259259" customWidth="1"/>
    <col min="2" max="2" width="30.712962962963" customWidth="1"/>
    <col min="3" max="3" width="27.4259259259259" customWidth="1"/>
    <col min="4" max="4" width="26.8518518518519" customWidth="1"/>
    <col min="5" max="7" width="30.4259259259259" customWidth="1"/>
  </cols>
  <sheetData>
    <row r="1" ht="13.5" customHeight="1" spans="4:7">
      <c r="D1" s="1"/>
      <c r="G1" s="2" t="s">
        <v>770</v>
      </c>
    </row>
    <row r="2" ht="27.75" customHeight="1" spans="1:7">
      <c r="A2" s="3" t="s">
        <v>771</v>
      </c>
      <c r="B2" s="3"/>
      <c r="C2" s="3"/>
      <c r="D2" s="3"/>
      <c r="E2" s="3"/>
      <c r="F2" s="3"/>
      <c r="G2" s="3"/>
    </row>
    <row r="3" ht="13.5" customHeight="1" spans="1:7">
      <c r="A3" s="4" t="str">
        <f>"单位名称："&amp;"曲靖市人民政府办公室"</f>
        <v>单位名称：曲靖市人民政府办公室</v>
      </c>
      <c r="B3" s="5"/>
      <c r="C3" s="5"/>
      <c r="D3" s="5"/>
      <c r="E3" s="6"/>
      <c r="F3" s="6"/>
      <c r="G3" s="286" t="s">
        <v>2</v>
      </c>
    </row>
    <row r="4" ht="21.75" customHeight="1" spans="1:7">
      <c r="A4" s="8" t="s">
        <v>276</v>
      </c>
      <c r="B4" s="8" t="s">
        <v>372</v>
      </c>
      <c r="C4" s="8" t="s">
        <v>278</v>
      </c>
      <c r="D4" s="9" t="s">
        <v>772</v>
      </c>
      <c r="E4" s="10" t="s">
        <v>55</v>
      </c>
      <c r="F4" s="10"/>
      <c r="G4" s="10"/>
    </row>
    <row r="5" ht="21.75" customHeight="1" spans="1:7">
      <c r="A5" s="8"/>
      <c r="B5" s="8"/>
      <c r="C5" s="8"/>
      <c r="D5" s="9"/>
      <c r="E5" s="10" t="s">
        <v>773</v>
      </c>
      <c r="F5" s="9" t="s">
        <v>774</v>
      </c>
      <c r="G5" s="9" t="s">
        <v>775</v>
      </c>
    </row>
    <row r="6" ht="40.5" customHeight="1" spans="1:7">
      <c r="A6" s="8"/>
      <c r="B6" s="8"/>
      <c r="C6" s="8"/>
      <c r="D6" s="9"/>
      <c r="E6" s="10"/>
      <c r="F6" s="9" t="s">
        <v>54</v>
      </c>
      <c r="G6" s="9"/>
    </row>
    <row r="7" ht="15.75" customHeight="1" spans="1:7">
      <c r="A7" s="11">
        <v>1</v>
      </c>
      <c r="B7" s="11">
        <v>2</v>
      </c>
      <c r="C7" s="11">
        <v>3</v>
      </c>
      <c r="D7" s="11">
        <v>4</v>
      </c>
      <c r="E7" s="11">
        <v>8</v>
      </c>
      <c r="F7" s="11">
        <v>9</v>
      </c>
      <c r="G7" s="12">
        <v>10</v>
      </c>
    </row>
    <row r="8" ht="26.25" customHeight="1" spans="1:7">
      <c r="A8" s="13" t="s">
        <v>66</v>
      </c>
      <c r="B8" s="14"/>
      <c r="C8" s="14"/>
      <c r="D8" s="14"/>
      <c r="E8" s="15">
        <v>470</v>
      </c>
      <c r="F8" s="15">
        <v>470</v>
      </c>
      <c r="G8" s="15">
        <v>470</v>
      </c>
    </row>
    <row r="9" ht="24.75" customHeight="1" spans="1:7">
      <c r="A9" s="14"/>
      <c r="B9" s="13" t="s">
        <v>776</v>
      </c>
      <c r="C9" s="13" t="s">
        <v>367</v>
      </c>
      <c r="D9" s="13" t="s">
        <v>777</v>
      </c>
      <c r="E9" s="15">
        <v>125</v>
      </c>
      <c r="F9" s="15">
        <v>125</v>
      </c>
      <c r="G9" s="15">
        <v>125</v>
      </c>
    </row>
    <row r="10" ht="24.75" customHeight="1" spans="1:7">
      <c r="A10" s="13"/>
      <c r="B10" s="13" t="s">
        <v>778</v>
      </c>
      <c r="C10" s="13" t="s">
        <v>394</v>
      </c>
      <c r="D10" s="13" t="s">
        <v>777</v>
      </c>
      <c r="E10" s="15">
        <v>90</v>
      </c>
      <c r="F10" s="15">
        <v>90</v>
      </c>
      <c r="G10" s="15">
        <v>90</v>
      </c>
    </row>
    <row r="11" ht="24.75" customHeight="1" spans="1:7">
      <c r="A11" s="13"/>
      <c r="B11" s="13" t="s">
        <v>778</v>
      </c>
      <c r="C11" s="13" t="s">
        <v>384</v>
      </c>
      <c r="D11" s="13" t="s">
        <v>777</v>
      </c>
      <c r="E11" s="15">
        <v>95</v>
      </c>
      <c r="F11" s="15">
        <v>95</v>
      </c>
      <c r="G11" s="15">
        <v>95</v>
      </c>
    </row>
    <row r="12" ht="24.75" customHeight="1" spans="1:7">
      <c r="A12" s="13"/>
      <c r="B12" s="13" t="s">
        <v>778</v>
      </c>
      <c r="C12" s="13" t="s">
        <v>396</v>
      </c>
      <c r="D12" s="13" t="s">
        <v>777</v>
      </c>
      <c r="E12" s="15">
        <v>30</v>
      </c>
      <c r="F12" s="15">
        <v>30</v>
      </c>
      <c r="G12" s="15">
        <v>30</v>
      </c>
    </row>
    <row r="13" ht="24.75" customHeight="1" spans="1:7">
      <c r="A13" s="13"/>
      <c r="B13" s="13" t="s">
        <v>778</v>
      </c>
      <c r="C13" s="13" t="s">
        <v>386</v>
      </c>
      <c r="D13" s="13" t="s">
        <v>777</v>
      </c>
      <c r="E13" s="15">
        <v>20</v>
      </c>
      <c r="F13" s="15">
        <v>20</v>
      </c>
      <c r="G13" s="15">
        <v>20</v>
      </c>
    </row>
    <row r="14" ht="24.75" customHeight="1" spans="1:7">
      <c r="A14" s="13"/>
      <c r="B14" s="13" t="s">
        <v>778</v>
      </c>
      <c r="C14" s="13" t="s">
        <v>377</v>
      </c>
      <c r="D14" s="13" t="s">
        <v>777</v>
      </c>
      <c r="E14" s="15">
        <v>20</v>
      </c>
      <c r="F14" s="15">
        <v>20</v>
      </c>
      <c r="G14" s="15">
        <v>20</v>
      </c>
    </row>
    <row r="15" ht="24.75" customHeight="1" spans="1:7">
      <c r="A15" s="13"/>
      <c r="B15" s="13" t="s">
        <v>779</v>
      </c>
      <c r="C15" s="13" t="s">
        <v>390</v>
      </c>
      <c r="D15" s="13" t="s">
        <v>777</v>
      </c>
      <c r="E15" s="15">
        <v>90</v>
      </c>
      <c r="F15" s="15">
        <v>90</v>
      </c>
      <c r="G15" s="15">
        <v>90</v>
      </c>
    </row>
    <row r="16" ht="24.75" customHeight="1" spans="1:7">
      <c r="A16" s="13" t="s">
        <v>69</v>
      </c>
      <c r="B16" s="13"/>
      <c r="C16" s="13"/>
      <c r="D16" s="13"/>
      <c r="E16" s="15">
        <v>246</v>
      </c>
      <c r="F16" s="15">
        <v>246</v>
      </c>
      <c r="G16" s="15">
        <v>246</v>
      </c>
    </row>
    <row r="17" ht="24.75" customHeight="1" spans="1:7">
      <c r="A17" s="13"/>
      <c r="B17" s="13" t="s">
        <v>778</v>
      </c>
      <c r="C17" s="13" t="s">
        <v>398</v>
      </c>
      <c r="D17" s="13" t="s">
        <v>777</v>
      </c>
      <c r="E17" s="15">
        <v>100</v>
      </c>
      <c r="F17" s="15">
        <v>100</v>
      </c>
      <c r="G17" s="15">
        <v>100</v>
      </c>
    </row>
    <row r="18" ht="24.75" customHeight="1" spans="1:7">
      <c r="A18" s="13"/>
      <c r="B18" s="13" t="s">
        <v>778</v>
      </c>
      <c r="C18" s="13" t="s">
        <v>402</v>
      </c>
      <c r="D18" s="13" t="s">
        <v>777</v>
      </c>
      <c r="E18" s="15">
        <v>96</v>
      </c>
      <c r="F18" s="15">
        <v>96</v>
      </c>
      <c r="G18" s="15">
        <v>96</v>
      </c>
    </row>
    <row r="19" ht="24.75" customHeight="1" spans="1:7">
      <c r="A19" s="13"/>
      <c r="B19" s="13" t="s">
        <v>778</v>
      </c>
      <c r="C19" s="13" t="s">
        <v>584</v>
      </c>
      <c r="D19" s="13" t="s">
        <v>777</v>
      </c>
      <c r="E19" s="15">
        <v>50</v>
      </c>
      <c r="F19" s="15">
        <v>50</v>
      </c>
      <c r="G19" s="15">
        <v>50</v>
      </c>
    </row>
    <row r="20" ht="24.75" customHeight="1" spans="1:7">
      <c r="A20" s="13" t="s">
        <v>71</v>
      </c>
      <c r="B20" s="13"/>
      <c r="C20" s="13"/>
      <c r="D20" s="13"/>
      <c r="E20" s="15">
        <v>200</v>
      </c>
      <c r="F20" s="15">
        <v>200</v>
      </c>
      <c r="G20" s="15">
        <v>200</v>
      </c>
    </row>
    <row r="21" ht="24.75" customHeight="1" spans="1:7">
      <c r="A21" s="13"/>
      <c r="B21" s="13" t="s">
        <v>776</v>
      </c>
      <c r="C21" s="13" t="s">
        <v>367</v>
      </c>
      <c r="D21" s="13" t="s">
        <v>777</v>
      </c>
      <c r="E21" s="15">
        <v>50</v>
      </c>
      <c r="F21" s="15">
        <v>50</v>
      </c>
      <c r="G21" s="15">
        <v>50</v>
      </c>
    </row>
    <row r="22" ht="24.75" customHeight="1" spans="1:7">
      <c r="A22" s="13"/>
      <c r="B22" s="13" t="s">
        <v>778</v>
      </c>
      <c r="C22" s="13" t="s">
        <v>412</v>
      </c>
      <c r="D22" s="13" t="s">
        <v>777</v>
      </c>
      <c r="E22" s="15">
        <v>37</v>
      </c>
      <c r="F22" s="15">
        <v>37</v>
      </c>
      <c r="G22" s="15">
        <v>37</v>
      </c>
    </row>
    <row r="23" ht="24.75" customHeight="1" spans="1:7">
      <c r="A23" s="13"/>
      <c r="B23" s="13" t="s">
        <v>778</v>
      </c>
      <c r="C23" s="13" t="s">
        <v>410</v>
      </c>
      <c r="D23" s="13" t="s">
        <v>777</v>
      </c>
      <c r="E23" s="15">
        <v>63</v>
      </c>
      <c r="F23" s="15">
        <v>63</v>
      </c>
      <c r="G23" s="15">
        <v>63</v>
      </c>
    </row>
    <row r="24" ht="24.75" customHeight="1" spans="1:7">
      <c r="A24" s="13"/>
      <c r="B24" s="13" t="s">
        <v>779</v>
      </c>
      <c r="C24" s="13" t="s">
        <v>408</v>
      </c>
      <c r="D24" s="13" t="s">
        <v>777</v>
      </c>
      <c r="E24" s="15">
        <v>50</v>
      </c>
      <c r="F24" s="15">
        <v>50</v>
      </c>
      <c r="G24" s="15">
        <v>50</v>
      </c>
    </row>
    <row r="25" ht="18.75" customHeight="1" spans="1:7">
      <c r="A25" s="16" t="s">
        <v>52</v>
      </c>
      <c r="B25" s="17" t="s">
        <v>780</v>
      </c>
      <c r="C25" s="17"/>
      <c r="D25" s="18"/>
      <c r="E25" s="15">
        <v>916</v>
      </c>
      <c r="F25" s="15">
        <v>916</v>
      </c>
      <c r="G25" s="15">
        <v>916</v>
      </c>
    </row>
  </sheetData>
  <mergeCells count="11">
    <mergeCell ref="A2:G2"/>
    <mergeCell ref="A3:D3"/>
    <mergeCell ref="E4:G4"/>
    <mergeCell ref="A25:D25"/>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0"/>
  <sheetViews>
    <sheetView topLeftCell="B19" workbookViewId="0">
      <selection activeCell="J43" sqref="J43"/>
    </sheetView>
  </sheetViews>
  <sheetFormatPr defaultColWidth="9.13888888888889" defaultRowHeight="14.25" customHeight="1"/>
  <cols>
    <col min="1" max="1" width="13" customWidth="1"/>
    <col min="2" max="2" width="22.75" customWidth="1"/>
    <col min="3" max="3" width="11.8796296296296" customWidth="1"/>
    <col min="4" max="4" width="13.8796296296296" customWidth="1"/>
    <col min="5" max="5" width="18.8518518518519" customWidth="1"/>
    <col min="6" max="6" width="20.1388888888889" customWidth="1"/>
    <col min="7" max="7" width="18.8518518518519" customWidth="1"/>
    <col min="8" max="8" width="19.8518518518519" customWidth="1"/>
    <col min="9" max="17" width="9" customWidth="1"/>
  </cols>
  <sheetData>
    <row r="1" ht="15.75" customHeight="1" spans="17:17">
      <c r="Q1" s="42" t="s">
        <v>72</v>
      </c>
    </row>
    <row r="2" ht="28.5" customHeight="1" spans="1:17">
      <c r="A2" s="3" t="s">
        <v>73</v>
      </c>
      <c r="B2" s="3"/>
      <c r="C2" s="3"/>
      <c r="D2" s="3"/>
      <c r="E2" s="3"/>
      <c r="F2" s="3"/>
      <c r="G2" s="3"/>
      <c r="H2" s="3"/>
      <c r="I2" s="3"/>
      <c r="J2" s="3"/>
      <c r="K2" s="3"/>
      <c r="L2" s="3"/>
      <c r="M2" s="3"/>
      <c r="N2" s="3"/>
      <c r="O2" s="3"/>
      <c r="P2" s="3"/>
      <c r="Q2" s="3"/>
    </row>
    <row r="3" ht="15" customHeight="1" spans="1:17">
      <c r="A3" s="218" t="str">
        <f>"单位名称："&amp;"曲靖市人民政府办公室"</f>
        <v>单位名称：曲靖市人民政府办公室</v>
      </c>
      <c r="B3" s="219"/>
      <c r="C3" s="66"/>
      <c r="D3" s="6"/>
      <c r="E3" s="66"/>
      <c r="F3" s="6"/>
      <c r="G3" s="66"/>
      <c r="H3" s="6"/>
      <c r="I3" s="6"/>
      <c r="J3" s="6"/>
      <c r="K3" s="66"/>
      <c r="L3" s="6"/>
      <c r="M3" s="66"/>
      <c r="N3" s="66"/>
      <c r="O3" s="6"/>
      <c r="P3" s="6"/>
      <c r="Q3" s="280" t="s">
        <v>2</v>
      </c>
    </row>
    <row r="4" ht="17.25" customHeight="1" spans="1:17">
      <c r="A4" s="220" t="s">
        <v>74</v>
      </c>
      <c r="B4" s="221" t="s">
        <v>75</v>
      </c>
      <c r="C4" s="222" t="s">
        <v>52</v>
      </c>
      <c r="D4" s="223" t="s">
        <v>76</v>
      </c>
      <c r="E4" s="10"/>
      <c r="F4" s="223" t="s">
        <v>77</v>
      </c>
      <c r="G4" s="10"/>
      <c r="H4" s="224" t="s">
        <v>55</v>
      </c>
      <c r="I4" s="230" t="s">
        <v>56</v>
      </c>
      <c r="J4" s="221" t="s">
        <v>78</v>
      </c>
      <c r="K4" s="231" t="s">
        <v>57</v>
      </c>
      <c r="L4" s="223" t="s">
        <v>59</v>
      </c>
      <c r="M4" s="232"/>
      <c r="N4" s="232"/>
      <c r="O4" s="232"/>
      <c r="P4" s="232"/>
      <c r="Q4" s="236"/>
    </row>
    <row r="5" ht="26.25" customHeight="1" spans="1:17">
      <c r="A5" s="10"/>
      <c r="B5" s="225"/>
      <c r="C5" s="225"/>
      <c r="D5" s="225" t="s">
        <v>52</v>
      </c>
      <c r="E5" s="225" t="s">
        <v>79</v>
      </c>
      <c r="F5" s="225" t="s">
        <v>52</v>
      </c>
      <c r="G5" s="226" t="s">
        <v>79</v>
      </c>
      <c r="H5" s="225"/>
      <c r="I5" s="225"/>
      <c r="J5" s="225"/>
      <c r="K5" s="226"/>
      <c r="L5" s="225" t="s">
        <v>54</v>
      </c>
      <c r="M5" s="233" t="s">
        <v>80</v>
      </c>
      <c r="N5" s="233" t="s">
        <v>81</v>
      </c>
      <c r="O5" s="233" t="s">
        <v>82</v>
      </c>
      <c r="P5" s="233" t="s">
        <v>83</v>
      </c>
      <c r="Q5" s="233" t="s">
        <v>84</v>
      </c>
    </row>
    <row r="6" ht="16.5" customHeight="1" spans="1:17">
      <c r="A6" s="10">
        <v>1</v>
      </c>
      <c r="B6" s="225">
        <v>2</v>
      </c>
      <c r="C6" s="225">
        <v>3</v>
      </c>
      <c r="D6" s="225">
        <v>4</v>
      </c>
      <c r="E6" s="227">
        <v>5</v>
      </c>
      <c r="F6" s="228">
        <v>6</v>
      </c>
      <c r="G6" s="227">
        <v>7</v>
      </c>
      <c r="H6" s="228">
        <v>8</v>
      </c>
      <c r="I6" s="227">
        <v>9</v>
      </c>
      <c r="J6" s="227">
        <v>10</v>
      </c>
      <c r="K6" s="227">
        <v>11</v>
      </c>
      <c r="L6" s="227">
        <v>12</v>
      </c>
      <c r="M6" s="234">
        <v>13</v>
      </c>
      <c r="N6" s="235">
        <v>14</v>
      </c>
      <c r="O6" s="235">
        <v>15</v>
      </c>
      <c r="P6" s="235">
        <v>16</v>
      </c>
      <c r="Q6" s="235">
        <v>17</v>
      </c>
    </row>
    <row r="7" ht="19.5" customHeight="1" spans="1:17">
      <c r="A7" s="13" t="s">
        <v>85</v>
      </c>
      <c r="B7" s="13" t="s">
        <v>86</v>
      </c>
      <c r="C7" s="15">
        <v>2937.885784</v>
      </c>
      <c r="D7" s="15">
        <v>2086.885784</v>
      </c>
      <c r="E7" s="15">
        <v>2086.885784</v>
      </c>
      <c r="F7" s="15">
        <v>851</v>
      </c>
      <c r="G7" s="15">
        <v>741</v>
      </c>
      <c r="H7" s="15">
        <v>2827.885784</v>
      </c>
      <c r="I7" s="15"/>
      <c r="J7" s="15"/>
      <c r="K7" s="15"/>
      <c r="L7" s="15">
        <v>110</v>
      </c>
      <c r="M7" s="15"/>
      <c r="N7" s="15"/>
      <c r="O7" s="15">
        <v>10</v>
      </c>
      <c r="P7" s="15"/>
      <c r="Q7" s="15">
        <v>100</v>
      </c>
    </row>
    <row r="8" ht="19.5" customHeight="1" spans="1:17">
      <c r="A8" s="144" t="s">
        <v>87</v>
      </c>
      <c r="B8" s="144" t="s">
        <v>88</v>
      </c>
      <c r="C8" s="15">
        <v>2837.885784</v>
      </c>
      <c r="D8" s="15">
        <v>2086.885784</v>
      </c>
      <c r="E8" s="15">
        <v>2086.885784</v>
      </c>
      <c r="F8" s="15">
        <v>751</v>
      </c>
      <c r="G8" s="15">
        <v>641</v>
      </c>
      <c r="H8" s="15">
        <v>2727.885784</v>
      </c>
      <c r="I8" s="15"/>
      <c r="J8" s="15"/>
      <c r="K8" s="15"/>
      <c r="L8" s="15">
        <v>110</v>
      </c>
      <c r="M8" s="15"/>
      <c r="N8" s="15"/>
      <c r="O8" s="15">
        <v>10</v>
      </c>
      <c r="P8" s="15"/>
      <c r="Q8" s="15">
        <v>100</v>
      </c>
    </row>
    <row r="9" ht="19.5" customHeight="1" spans="1:17">
      <c r="A9" s="165" t="s">
        <v>89</v>
      </c>
      <c r="B9" s="165" t="s">
        <v>90</v>
      </c>
      <c r="C9" s="15">
        <v>1999.55122</v>
      </c>
      <c r="D9" s="15">
        <v>1999.55122</v>
      </c>
      <c r="E9" s="15">
        <v>1999.55122</v>
      </c>
      <c r="F9" s="15"/>
      <c r="G9" s="15"/>
      <c r="H9" s="15">
        <v>1999.55122</v>
      </c>
      <c r="I9" s="15"/>
      <c r="J9" s="15"/>
      <c r="K9" s="15"/>
      <c r="L9" s="15"/>
      <c r="M9" s="15"/>
      <c r="N9" s="15"/>
      <c r="O9" s="15"/>
      <c r="P9" s="15"/>
      <c r="Q9" s="15"/>
    </row>
    <row r="10" ht="19.5" customHeight="1" spans="1:17">
      <c r="A10" s="165" t="s">
        <v>91</v>
      </c>
      <c r="B10" s="165" t="s">
        <v>92</v>
      </c>
      <c r="C10" s="15">
        <v>751</v>
      </c>
      <c r="D10" s="15"/>
      <c r="E10" s="15"/>
      <c r="F10" s="15">
        <v>751</v>
      </c>
      <c r="G10" s="15">
        <v>641</v>
      </c>
      <c r="H10" s="15">
        <v>641</v>
      </c>
      <c r="I10" s="15"/>
      <c r="J10" s="15"/>
      <c r="K10" s="15"/>
      <c r="L10" s="15">
        <v>110</v>
      </c>
      <c r="M10" s="15"/>
      <c r="N10" s="15"/>
      <c r="O10" s="15">
        <v>10</v>
      </c>
      <c r="P10" s="15"/>
      <c r="Q10" s="15">
        <v>100</v>
      </c>
    </row>
    <row r="11" ht="19.5" customHeight="1" spans="1:17">
      <c r="A11" s="165" t="s">
        <v>93</v>
      </c>
      <c r="B11" s="165" t="s">
        <v>94</v>
      </c>
      <c r="C11" s="15">
        <v>87.334564</v>
      </c>
      <c r="D11" s="15">
        <v>87.334564</v>
      </c>
      <c r="E11" s="15">
        <v>87.334564</v>
      </c>
      <c r="F11" s="15"/>
      <c r="G11" s="15"/>
      <c r="H11" s="15">
        <v>87.334564</v>
      </c>
      <c r="I11" s="15"/>
      <c r="J11" s="15"/>
      <c r="K11" s="15"/>
      <c r="L11" s="15"/>
      <c r="M11" s="15"/>
      <c r="N11" s="15"/>
      <c r="O11" s="15"/>
      <c r="P11" s="15"/>
      <c r="Q11" s="15"/>
    </row>
    <row r="12" ht="19.5" customHeight="1" spans="1:17">
      <c r="A12" s="144" t="s">
        <v>95</v>
      </c>
      <c r="B12" s="144" t="s">
        <v>96</v>
      </c>
      <c r="C12" s="15">
        <v>100</v>
      </c>
      <c r="D12" s="15"/>
      <c r="E12" s="15"/>
      <c r="F12" s="15">
        <v>100</v>
      </c>
      <c r="G12" s="15">
        <v>100</v>
      </c>
      <c r="H12" s="15">
        <v>100</v>
      </c>
      <c r="I12" s="15"/>
      <c r="J12" s="15"/>
      <c r="K12" s="15"/>
      <c r="L12" s="15"/>
      <c r="M12" s="15"/>
      <c r="N12" s="15"/>
      <c r="O12" s="15"/>
      <c r="P12" s="15"/>
      <c r="Q12" s="15"/>
    </row>
    <row r="13" ht="19.5" customHeight="1" spans="1:17">
      <c r="A13" s="165" t="s">
        <v>97</v>
      </c>
      <c r="B13" s="165" t="s">
        <v>98</v>
      </c>
      <c r="C13" s="15">
        <v>100</v>
      </c>
      <c r="D13" s="15"/>
      <c r="E13" s="15"/>
      <c r="F13" s="15">
        <v>100</v>
      </c>
      <c r="G13" s="15">
        <v>100</v>
      </c>
      <c r="H13" s="15">
        <v>100</v>
      </c>
      <c r="I13" s="15"/>
      <c r="J13" s="15"/>
      <c r="K13" s="15"/>
      <c r="L13" s="15"/>
      <c r="M13" s="15"/>
      <c r="N13" s="15"/>
      <c r="O13" s="15"/>
      <c r="P13" s="15"/>
      <c r="Q13" s="15"/>
    </row>
    <row r="14" ht="19.5" customHeight="1" spans="1:17">
      <c r="A14" s="13" t="s">
        <v>99</v>
      </c>
      <c r="B14" s="13" t="s">
        <v>100</v>
      </c>
      <c r="C14" s="15">
        <v>270.989346</v>
      </c>
      <c r="D14" s="15">
        <v>270.989346</v>
      </c>
      <c r="E14" s="15">
        <v>270.989346</v>
      </c>
      <c r="F14" s="15"/>
      <c r="G14" s="15"/>
      <c r="H14" s="15">
        <v>270.989346</v>
      </c>
      <c r="I14" s="15"/>
      <c r="J14" s="15"/>
      <c r="K14" s="15"/>
      <c r="L14" s="15"/>
      <c r="M14" s="15"/>
      <c r="N14" s="15"/>
      <c r="O14" s="15"/>
      <c r="P14" s="15"/>
      <c r="Q14" s="15"/>
    </row>
    <row r="15" ht="19.5" customHeight="1" spans="1:17">
      <c r="A15" s="144" t="s">
        <v>101</v>
      </c>
      <c r="B15" s="144" t="s">
        <v>102</v>
      </c>
      <c r="C15" s="15">
        <v>267.097832</v>
      </c>
      <c r="D15" s="15">
        <v>267.097832</v>
      </c>
      <c r="E15" s="15">
        <v>267.097832</v>
      </c>
      <c r="F15" s="15"/>
      <c r="G15" s="15"/>
      <c r="H15" s="15">
        <v>267.097832</v>
      </c>
      <c r="I15" s="15"/>
      <c r="J15" s="15"/>
      <c r="K15" s="15"/>
      <c r="L15" s="15"/>
      <c r="M15" s="15"/>
      <c r="N15" s="15"/>
      <c r="O15" s="15"/>
      <c r="P15" s="15"/>
      <c r="Q15" s="15"/>
    </row>
    <row r="16" ht="19.5" customHeight="1" spans="1:17">
      <c r="A16" s="165" t="s">
        <v>103</v>
      </c>
      <c r="B16" s="165" t="s">
        <v>104</v>
      </c>
      <c r="C16" s="15">
        <v>57.311144</v>
      </c>
      <c r="D16" s="15">
        <v>57.311144</v>
      </c>
      <c r="E16" s="15">
        <v>57.311144</v>
      </c>
      <c r="F16" s="15"/>
      <c r="G16" s="15"/>
      <c r="H16" s="15">
        <v>57.311144</v>
      </c>
      <c r="I16" s="15"/>
      <c r="J16" s="15"/>
      <c r="K16" s="15"/>
      <c r="L16" s="15"/>
      <c r="M16" s="15"/>
      <c r="N16" s="15"/>
      <c r="O16" s="15"/>
      <c r="P16" s="15"/>
      <c r="Q16" s="15"/>
    </row>
    <row r="17" ht="19.5" customHeight="1" spans="1:17">
      <c r="A17" s="165" t="s">
        <v>105</v>
      </c>
      <c r="B17" s="165" t="s">
        <v>106</v>
      </c>
      <c r="C17" s="15">
        <v>209.786688</v>
      </c>
      <c r="D17" s="15">
        <v>209.786688</v>
      </c>
      <c r="E17" s="15">
        <v>209.786688</v>
      </c>
      <c r="F17" s="15"/>
      <c r="G17" s="15"/>
      <c r="H17" s="15">
        <v>209.786688</v>
      </c>
      <c r="I17" s="15"/>
      <c r="J17" s="15"/>
      <c r="K17" s="15"/>
      <c r="L17" s="15"/>
      <c r="M17" s="15"/>
      <c r="N17" s="15"/>
      <c r="O17" s="15"/>
      <c r="P17" s="15"/>
      <c r="Q17" s="15"/>
    </row>
    <row r="18" ht="19.5" customHeight="1" spans="1:17">
      <c r="A18" s="144" t="s">
        <v>107</v>
      </c>
      <c r="B18" s="144" t="s">
        <v>108</v>
      </c>
      <c r="C18" s="15">
        <v>3.45878</v>
      </c>
      <c r="D18" s="15">
        <v>3.45878</v>
      </c>
      <c r="E18" s="15">
        <v>3.45878</v>
      </c>
      <c r="F18" s="15"/>
      <c r="G18" s="15"/>
      <c r="H18" s="15">
        <v>3.45878</v>
      </c>
      <c r="I18" s="15"/>
      <c r="J18" s="15"/>
      <c r="K18" s="15"/>
      <c r="L18" s="15"/>
      <c r="M18" s="15"/>
      <c r="N18" s="15"/>
      <c r="O18" s="15"/>
      <c r="P18" s="15"/>
      <c r="Q18" s="15"/>
    </row>
    <row r="19" ht="19.5" customHeight="1" spans="1:17">
      <c r="A19" s="165" t="s">
        <v>109</v>
      </c>
      <c r="B19" s="165" t="s">
        <v>110</v>
      </c>
      <c r="C19" s="15">
        <v>3.45878</v>
      </c>
      <c r="D19" s="15">
        <v>3.45878</v>
      </c>
      <c r="E19" s="15">
        <v>3.45878</v>
      </c>
      <c r="F19" s="15"/>
      <c r="G19" s="15"/>
      <c r="H19" s="15">
        <v>3.45878</v>
      </c>
      <c r="I19" s="15"/>
      <c r="J19" s="15"/>
      <c r="K19" s="15"/>
      <c r="L19" s="15"/>
      <c r="M19" s="15"/>
      <c r="N19" s="15"/>
      <c r="O19" s="15"/>
      <c r="P19" s="15"/>
      <c r="Q19" s="15"/>
    </row>
    <row r="20" ht="19.5" customHeight="1" spans="1:17">
      <c r="A20" s="144" t="s">
        <v>111</v>
      </c>
      <c r="B20" s="144" t="s">
        <v>112</v>
      </c>
      <c r="C20" s="15">
        <v>0.432734</v>
      </c>
      <c r="D20" s="15">
        <v>0.432734</v>
      </c>
      <c r="E20" s="15">
        <v>0.432734</v>
      </c>
      <c r="F20" s="15"/>
      <c r="G20" s="15"/>
      <c r="H20" s="15">
        <v>0.432734</v>
      </c>
      <c r="I20" s="15"/>
      <c r="J20" s="15"/>
      <c r="K20" s="15"/>
      <c r="L20" s="15"/>
      <c r="M20" s="15"/>
      <c r="N20" s="15"/>
      <c r="O20" s="15"/>
      <c r="P20" s="15"/>
      <c r="Q20" s="15"/>
    </row>
    <row r="21" ht="19.5" customHeight="1" spans="1:17">
      <c r="A21" s="165" t="s">
        <v>113</v>
      </c>
      <c r="B21" s="165" t="s">
        <v>112</v>
      </c>
      <c r="C21" s="15">
        <v>0.432734</v>
      </c>
      <c r="D21" s="15">
        <v>0.432734</v>
      </c>
      <c r="E21" s="15">
        <v>0.432734</v>
      </c>
      <c r="F21" s="15"/>
      <c r="G21" s="15"/>
      <c r="H21" s="15">
        <v>0.432734</v>
      </c>
      <c r="I21" s="15"/>
      <c r="J21" s="15"/>
      <c r="K21" s="15"/>
      <c r="L21" s="15"/>
      <c r="M21" s="15"/>
      <c r="N21" s="15"/>
      <c r="O21" s="15"/>
      <c r="P21" s="15"/>
      <c r="Q21" s="15"/>
    </row>
    <row r="22" ht="19.5" customHeight="1" spans="1:17">
      <c r="A22" s="13" t="s">
        <v>114</v>
      </c>
      <c r="B22" s="13" t="s">
        <v>115</v>
      </c>
      <c r="C22" s="15">
        <v>166.82377</v>
      </c>
      <c r="D22" s="15">
        <v>166.82377</v>
      </c>
      <c r="E22" s="15">
        <v>166.82377</v>
      </c>
      <c r="F22" s="15"/>
      <c r="G22" s="15"/>
      <c r="H22" s="15">
        <v>166.82377</v>
      </c>
      <c r="I22" s="15"/>
      <c r="J22" s="15"/>
      <c r="K22" s="15"/>
      <c r="L22" s="15"/>
      <c r="M22" s="15"/>
      <c r="N22" s="15"/>
      <c r="O22" s="15"/>
      <c r="P22" s="15"/>
      <c r="Q22" s="15"/>
    </row>
    <row r="23" ht="19.5" customHeight="1" spans="1:17">
      <c r="A23" s="144" t="s">
        <v>116</v>
      </c>
      <c r="B23" s="144" t="s">
        <v>117</v>
      </c>
      <c r="C23" s="15">
        <v>166.82377</v>
      </c>
      <c r="D23" s="15">
        <v>166.82377</v>
      </c>
      <c r="E23" s="15">
        <v>166.82377</v>
      </c>
      <c r="F23" s="15"/>
      <c r="G23" s="15"/>
      <c r="H23" s="15">
        <v>166.82377</v>
      </c>
      <c r="I23" s="15"/>
      <c r="J23" s="15"/>
      <c r="K23" s="15"/>
      <c r="L23" s="15"/>
      <c r="M23" s="15"/>
      <c r="N23" s="15"/>
      <c r="O23" s="15"/>
      <c r="P23" s="15"/>
      <c r="Q23" s="15"/>
    </row>
    <row r="24" ht="19.5" customHeight="1" spans="1:17">
      <c r="A24" s="165" t="s">
        <v>118</v>
      </c>
      <c r="B24" s="165" t="s">
        <v>119</v>
      </c>
      <c r="C24" s="15">
        <v>83.724295</v>
      </c>
      <c r="D24" s="15">
        <v>83.724295</v>
      </c>
      <c r="E24" s="15">
        <v>83.724295</v>
      </c>
      <c r="F24" s="15"/>
      <c r="G24" s="15"/>
      <c r="H24" s="15">
        <v>83.724295</v>
      </c>
      <c r="I24" s="15"/>
      <c r="J24" s="15"/>
      <c r="K24" s="15"/>
      <c r="L24" s="15"/>
      <c r="M24" s="15"/>
      <c r="N24" s="15"/>
      <c r="O24" s="15"/>
      <c r="P24" s="15"/>
      <c r="Q24" s="15"/>
    </row>
    <row r="25" ht="19.5" customHeight="1" spans="1:17">
      <c r="A25" s="165" t="s">
        <v>120</v>
      </c>
      <c r="B25" s="165" t="s">
        <v>121</v>
      </c>
      <c r="C25" s="15">
        <v>69.182144</v>
      </c>
      <c r="D25" s="15">
        <v>69.182144</v>
      </c>
      <c r="E25" s="15">
        <v>69.182144</v>
      </c>
      <c r="F25" s="15"/>
      <c r="G25" s="15"/>
      <c r="H25" s="15">
        <v>69.182144</v>
      </c>
      <c r="I25" s="15"/>
      <c r="J25" s="15"/>
      <c r="K25" s="15"/>
      <c r="L25" s="15"/>
      <c r="M25" s="15"/>
      <c r="N25" s="15"/>
      <c r="O25" s="15"/>
      <c r="P25" s="15"/>
      <c r="Q25" s="15"/>
    </row>
    <row r="26" ht="19.5" customHeight="1" spans="1:17">
      <c r="A26" s="165" t="s">
        <v>122</v>
      </c>
      <c r="B26" s="165" t="s">
        <v>123</v>
      </c>
      <c r="C26" s="15">
        <v>13.917331</v>
      </c>
      <c r="D26" s="15">
        <v>13.917331</v>
      </c>
      <c r="E26" s="15">
        <v>13.917331</v>
      </c>
      <c r="F26" s="15"/>
      <c r="G26" s="15"/>
      <c r="H26" s="15">
        <v>13.917331</v>
      </c>
      <c r="I26" s="15"/>
      <c r="J26" s="15"/>
      <c r="K26" s="15"/>
      <c r="L26" s="15"/>
      <c r="M26" s="15"/>
      <c r="N26" s="15"/>
      <c r="O26" s="15"/>
      <c r="P26" s="15"/>
      <c r="Q26" s="15"/>
    </row>
    <row r="27" ht="19.5" customHeight="1" spans="1:17">
      <c r="A27" s="13" t="s">
        <v>124</v>
      </c>
      <c r="B27" s="13" t="s">
        <v>125</v>
      </c>
      <c r="C27" s="15">
        <v>190.463829</v>
      </c>
      <c r="D27" s="15">
        <v>190.463829</v>
      </c>
      <c r="E27" s="15">
        <v>190.463829</v>
      </c>
      <c r="F27" s="15"/>
      <c r="G27" s="15"/>
      <c r="H27" s="15">
        <v>190.463829</v>
      </c>
      <c r="I27" s="15"/>
      <c r="J27" s="15"/>
      <c r="K27" s="15"/>
      <c r="L27" s="15"/>
      <c r="M27" s="15"/>
      <c r="N27" s="15"/>
      <c r="O27" s="15"/>
      <c r="P27" s="15"/>
      <c r="Q27" s="15"/>
    </row>
    <row r="28" ht="19.5" customHeight="1" spans="1:17">
      <c r="A28" s="144" t="s">
        <v>126</v>
      </c>
      <c r="B28" s="144" t="s">
        <v>127</v>
      </c>
      <c r="C28" s="15">
        <v>190.463829</v>
      </c>
      <c r="D28" s="15">
        <v>190.463829</v>
      </c>
      <c r="E28" s="15">
        <v>190.463829</v>
      </c>
      <c r="F28" s="15"/>
      <c r="G28" s="15"/>
      <c r="H28" s="15">
        <v>190.463829</v>
      </c>
      <c r="I28" s="15"/>
      <c r="J28" s="15"/>
      <c r="K28" s="15"/>
      <c r="L28" s="15"/>
      <c r="M28" s="15"/>
      <c r="N28" s="15"/>
      <c r="O28" s="15"/>
      <c r="P28" s="15"/>
      <c r="Q28" s="15"/>
    </row>
    <row r="29" ht="19.5" customHeight="1" spans="1:17">
      <c r="A29" s="165" t="s">
        <v>128</v>
      </c>
      <c r="B29" s="165" t="s">
        <v>129</v>
      </c>
      <c r="C29" s="15">
        <v>190.463829</v>
      </c>
      <c r="D29" s="15">
        <v>190.463829</v>
      </c>
      <c r="E29" s="15">
        <v>190.463829</v>
      </c>
      <c r="F29" s="15"/>
      <c r="G29" s="15"/>
      <c r="H29" s="15">
        <v>190.463829</v>
      </c>
      <c r="I29" s="15"/>
      <c r="J29" s="15"/>
      <c r="K29" s="15"/>
      <c r="L29" s="15"/>
      <c r="M29" s="15"/>
      <c r="N29" s="15"/>
      <c r="O29" s="15"/>
      <c r="P29" s="15"/>
      <c r="Q29" s="15"/>
    </row>
    <row r="30" ht="17.25" customHeight="1" spans="1:17">
      <c r="A30" s="229" t="s">
        <v>130</v>
      </c>
      <c r="B30" s="230" t="s">
        <v>130</v>
      </c>
      <c r="C30" s="15">
        <v>3566.162729</v>
      </c>
      <c r="D30" s="15">
        <v>2715.162729</v>
      </c>
      <c r="E30" s="15">
        <v>2715.162729</v>
      </c>
      <c r="F30" s="15">
        <v>851</v>
      </c>
      <c r="G30" s="15">
        <v>741</v>
      </c>
      <c r="H30" s="15">
        <v>3456.162729</v>
      </c>
      <c r="I30" s="15"/>
      <c r="J30" s="15"/>
      <c r="K30" s="15"/>
      <c r="L30" s="15">
        <v>110</v>
      </c>
      <c r="M30" s="15"/>
      <c r="N30" s="15"/>
      <c r="O30" s="15">
        <v>10</v>
      </c>
      <c r="P30" s="15"/>
      <c r="Q30" s="15">
        <v>100</v>
      </c>
    </row>
  </sheetData>
  <mergeCells count="13">
    <mergeCell ref="A2:Q2"/>
    <mergeCell ref="A3:N3"/>
    <mergeCell ref="D4:E4"/>
    <mergeCell ref="F4:G4"/>
    <mergeCell ref="L4:Q4"/>
    <mergeCell ref="A30:B30"/>
    <mergeCell ref="A4:A5"/>
    <mergeCell ref="B4:B5"/>
    <mergeCell ref="C4:C5"/>
    <mergeCell ref="H4:H5"/>
    <mergeCell ref="I4:I5"/>
    <mergeCell ref="J4:J5"/>
    <mergeCell ref="K4:K5"/>
  </mergeCells>
  <pageMargins left="0.75" right="0.75" top="1" bottom="1" header="0.5" footer="0.5"/>
  <pageSetup paperSize="9" scale="5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1"/>
  <sheetViews>
    <sheetView topLeftCell="A9" workbookViewId="0">
      <selection activeCell="C22" sqref="C22"/>
    </sheetView>
  </sheetViews>
  <sheetFormatPr defaultColWidth="9.13888888888889" defaultRowHeight="14.25" customHeight="1" outlineLevelCol="3"/>
  <cols>
    <col min="1" max="1" width="49.287037037037" customWidth="1"/>
    <col min="2" max="2" width="38.8518518518519" customWidth="1"/>
    <col min="3" max="3" width="52.7037037037037" customWidth="1"/>
    <col min="4" max="4" width="36.4259259259259" customWidth="1"/>
  </cols>
  <sheetData>
    <row r="1" customHeight="1" spans="1:4">
      <c r="A1" s="199"/>
      <c r="C1" s="210"/>
      <c r="D1" s="150" t="s">
        <v>131</v>
      </c>
    </row>
    <row r="2" ht="31.5" customHeight="1" spans="1:4">
      <c r="A2" s="56" t="s">
        <v>132</v>
      </c>
      <c r="B2" s="211"/>
      <c r="C2" s="210"/>
      <c r="D2" s="211"/>
    </row>
    <row r="3" ht="17.25" customHeight="1" spans="1:4">
      <c r="A3" s="116" t="str">
        <f>"单位名称："&amp;"曲靖市人民政府办公室"</f>
        <v>单位名称：曲靖市人民政府办公室</v>
      </c>
      <c r="B3" s="212"/>
      <c r="C3" s="210"/>
      <c r="D3" s="281" t="s">
        <v>2</v>
      </c>
    </row>
    <row r="4" ht="19.5" customHeight="1" spans="1:4">
      <c r="A4" s="10" t="s">
        <v>3</v>
      </c>
      <c r="B4" s="10"/>
      <c r="C4" s="213" t="s">
        <v>4</v>
      </c>
      <c r="D4" s="182"/>
    </row>
    <row r="5" ht="21.75" customHeight="1" spans="1:4">
      <c r="A5" s="10" t="s">
        <v>5</v>
      </c>
      <c r="B5" s="214" t="s">
        <v>6</v>
      </c>
      <c r="C5" s="215" t="s">
        <v>133</v>
      </c>
      <c r="D5" s="214" t="s">
        <v>6</v>
      </c>
    </row>
    <row r="6" ht="17.25" customHeight="1" spans="1:4">
      <c r="A6" s="10"/>
      <c r="B6" s="216"/>
      <c r="C6" s="215"/>
      <c r="D6" s="216"/>
    </row>
    <row r="7" ht="17.25" customHeight="1" spans="1:4">
      <c r="A7" s="13" t="s">
        <v>134</v>
      </c>
      <c r="B7" s="15">
        <v>3456.162729</v>
      </c>
      <c r="C7" s="13" t="s">
        <v>135</v>
      </c>
      <c r="D7" s="15">
        <v>3456.162729</v>
      </c>
    </row>
    <row r="8" ht="17.25" customHeight="1" spans="1:4">
      <c r="A8" s="13" t="s">
        <v>136</v>
      </c>
      <c r="B8" s="15">
        <v>3456.162729</v>
      </c>
      <c r="C8" s="13" t="str">
        <f>"(一)"&amp;"一般公共服务支出"</f>
        <v>(一)一般公共服务支出</v>
      </c>
      <c r="D8" s="15">
        <v>2827.885784</v>
      </c>
    </row>
    <row r="9" ht="17.25" customHeight="1" spans="1:4">
      <c r="A9" s="13" t="s">
        <v>137</v>
      </c>
      <c r="B9" s="15"/>
      <c r="C9" s="13" t="str">
        <f>"(三)"&amp;"社会保障和就业支出"</f>
        <v>(三)社会保障和就业支出</v>
      </c>
      <c r="D9" s="15">
        <v>270.989346</v>
      </c>
    </row>
    <row r="10" ht="17.25" customHeight="1" spans="1:4">
      <c r="A10" s="13" t="s">
        <v>138</v>
      </c>
      <c r="B10" s="15"/>
      <c r="C10" s="13" t="str">
        <f>"(四)"&amp;"卫生健康支出"</f>
        <v>(四)卫生健康支出</v>
      </c>
      <c r="D10" s="15">
        <v>166.82377</v>
      </c>
    </row>
    <row r="11" ht="17.25" customHeight="1" spans="1:4">
      <c r="A11" s="13" t="s">
        <v>139</v>
      </c>
      <c r="B11" s="15"/>
      <c r="C11" s="13" t="str">
        <f>"(五)"&amp;"住房保障支出"</f>
        <v>(五)住房保障支出</v>
      </c>
      <c r="D11" s="15">
        <v>190.463829</v>
      </c>
    </row>
    <row r="12" ht="17.25" customHeight="1" spans="1:4">
      <c r="A12" s="13" t="s">
        <v>136</v>
      </c>
      <c r="B12" s="15"/>
      <c r="C12" s="217" t="s">
        <v>140</v>
      </c>
      <c r="D12" s="15"/>
    </row>
    <row r="13" ht="17.25" customHeight="1" spans="1:4">
      <c r="A13" s="13" t="s">
        <v>137</v>
      </c>
      <c r="B13" s="15"/>
      <c r="C13" s="217" t="s">
        <v>141</v>
      </c>
      <c r="D13" s="15"/>
    </row>
    <row r="14" ht="17.25" customHeight="1" spans="1:4">
      <c r="A14" s="13" t="s">
        <v>138</v>
      </c>
      <c r="B14" s="15"/>
      <c r="C14" s="217" t="s">
        <v>142</v>
      </c>
      <c r="D14" s="15"/>
    </row>
    <row r="15" ht="17.25" customHeight="1" spans="1:4">
      <c r="A15" s="13"/>
      <c r="B15" s="15"/>
      <c r="C15" s="217" t="s">
        <v>143</v>
      </c>
      <c r="D15" s="15"/>
    </row>
    <row r="16" ht="17.25" customHeight="1" spans="1:4">
      <c r="A16" s="13"/>
      <c r="B16" s="15"/>
      <c r="C16" s="217" t="s">
        <v>144</v>
      </c>
      <c r="D16" s="15"/>
    </row>
    <row r="17" ht="17.25" customHeight="1" spans="1:4">
      <c r="A17" s="13"/>
      <c r="B17" s="15"/>
      <c r="C17" s="217" t="s">
        <v>145</v>
      </c>
      <c r="D17" s="15"/>
    </row>
    <row r="18" ht="17.25" customHeight="1" spans="1:4">
      <c r="A18" s="13"/>
      <c r="B18" s="15"/>
      <c r="C18" s="217" t="s">
        <v>146</v>
      </c>
      <c r="D18" s="15"/>
    </row>
    <row r="19" ht="17.25" customHeight="1" spans="1:4">
      <c r="A19" s="13"/>
      <c r="B19" s="15"/>
      <c r="C19" s="217" t="s">
        <v>147</v>
      </c>
      <c r="D19" s="15"/>
    </row>
    <row r="20" ht="17.25" customHeight="1" spans="1:4">
      <c r="A20" s="13"/>
      <c r="B20" s="15"/>
      <c r="C20" s="217" t="s">
        <v>148</v>
      </c>
      <c r="D20" s="15"/>
    </row>
    <row r="21" ht="17.25" customHeight="1" spans="1:4">
      <c r="A21" s="13"/>
      <c r="B21" s="15"/>
      <c r="C21" s="217" t="s">
        <v>149</v>
      </c>
      <c r="D21" s="15"/>
    </row>
    <row r="22" ht="17.25" customHeight="1" spans="1:4">
      <c r="A22" s="13"/>
      <c r="B22" s="15"/>
      <c r="C22" s="217" t="s">
        <v>150</v>
      </c>
      <c r="D22" s="15"/>
    </row>
    <row r="23" ht="17.25" customHeight="1" spans="1:4">
      <c r="A23" s="13"/>
      <c r="B23" s="15"/>
      <c r="C23" s="217" t="s">
        <v>151</v>
      </c>
      <c r="D23" s="15"/>
    </row>
    <row r="24" ht="17.25" customHeight="1" spans="1:4">
      <c r="A24" s="13"/>
      <c r="B24" s="15"/>
      <c r="C24" s="217" t="s">
        <v>152</v>
      </c>
      <c r="D24" s="15"/>
    </row>
    <row r="25" ht="17.25" customHeight="1" spans="1:4">
      <c r="A25" s="13"/>
      <c r="B25" s="15"/>
      <c r="C25" s="217" t="s">
        <v>153</v>
      </c>
      <c r="D25" s="15"/>
    </row>
    <row r="26" ht="17.25" customHeight="1" spans="1:4">
      <c r="A26" s="13"/>
      <c r="B26" s="15"/>
      <c r="C26" s="217" t="s">
        <v>154</v>
      </c>
      <c r="D26" s="15"/>
    </row>
    <row r="27" ht="17.25" customHeight="1" spans="1:4">
      <c r="A27" s="13"/>
      <c r="B27" s="15"/>
      <c r="C27" s="217" t="s">
        <v>155</v>
      </c>
      <c r="D27" s="15"/>
    </row>
    <row r="28" ht="17.25" customHeight="1" spans="1:4">
      <c r="A28" s="13"/>
      <c r="B28" s="15"/>
      <c r="C28" s="217" t="s">
        <v>156</v>
      </c>
      <c r="D28" s="15"/>
    </row>
    <row r="29" ht="17.25" customHeight="1" spans="1:4">
      <c r="A29" s="13"/>
      <c r="B29" s="15"/>
      <c r="C29" s="217" t="s">
        <v>157</v>
      </c>
      <c r="D29" s="15"/>
    </row>
    <row r="30" customHeight="1" spans="1:4">
      <c r="A30" s="13"/>
      <c r="B30" s="15"/>
      <c r="C30" s="13" t="s">
        <v>158</v>
      </c>
      <c r="D30" s="15"/>
    </row>
    <row r="31" ht="17.25" customHeight="1" spans="1:4">
      <c r="A31" s="215" t="s">
        <v>159</v>
      </c>
      <c r="B31" s="15">
        <v>3456.162729</v>
      </c>
      <c r="C31" s="215" t="s">
        <v>46</v>
      </c>
      <c r="D31" s="15">
        <v>3456.162729</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topLeftCell="A11" workbookViewId="0">
      <selection activeCell="C30" sqref="C30"/>
    </sheetView>
  </sheetViews>
  <sheetFormatPr defaultColWidth="9.13888888888889" defaultRowHeight="14.25" customHeight="1" outlineLevelCol="6"/>
  <cols>
    <col min="1" max="1" width="20.1388888888889" customWidth="1"/>
    <col min="2" max="2" width="44" customWidth="1"/>
    <col min="3" max="3" width="24.287037037037" customWidth="1"/>
    <col min="4" max="4" width="16.5740740740741" customWidth="1"/>
    <col min="5" max="7" width="24.287037037037" customWidth="1"/>
  </cols>
  <sheetData>
    <row r="1" customHeight="1" spans="4:7">
      <c r="D1" s="203"/>
      <c r="F1" s="61"/>
      <c r="G1" s="42" t="s">
        <v>160</v>
      </c>
    </row>
    <row r="2" ht="39" customHeight="1" spans="1:7">
      <c r="A2" s="115" t="s">
        <v>161</v>
      </c>
      <c r="B2" s="115"/>
      <c r="C2" s="115"/>
      <c r="D2" s="115"/>
      <c r="E2" s="115"/>
      <c r="F2" s="115"/>
      <c r="G2" s="115"/>
    </row>
    <row r="3" ht="18" customHeight="1" spans="1:7">
      <c r="A3" s="4" t="str">
        <f>"单位名称："&amp;"曲靖市人民政府办公室"</f>
        <v>单位名称：曲靖市人民政府办公室</v>
      </c>
      <c r="F3" s="111"/>
      <c r="G3" s="281" t="s">
        <v>2</v>
      </c>
    </row>
    <row r="4" ht="20.25" customHeight="1" spans="1:7">
      <c r="A4" s="204" t="s">
        <v>162</v>
      </c>
      <c r="B4" s="205"/>
      <c r="C4" s="71" t="s">
        <v>52</v>
      </c>
      <c r="D4" s="206" t="s">
        <v>76</v>
      </c>
      <c r="E4" s="10"/>
      <c r="F4" s="10"/>
      <c r="G4" s="10" t="s">
        <v>77</v>
      </c>
    </row>
    <row r="5" ht="20.25" customHeight="1" spans="1:7">
      <c r="A5" s="207" t="s">
        <v>74</v>
      </c>
      <c r="B5" s="207" t="s">
        <v>75</v>
      </c>
      <c r="C5" s="10"/>
      <c r="D5" s="70" t="s">
        <v>54</v>
      </c>
      <c r="E5" s="70" t="s">
        <v>163</v>
      </c>
      <c r="F5" s="70" t="s">
        <v>164</v>
      </c>
      <c r="G5" s="10"/>
    </row>
    <row r="6" ht="13.5" customHeight="1" spans="1:7">
      <c r="A6" s="207" t="s">
        <v>165</v>
      </c>
      <c r="B6" s="207" t="s">
        <v>166</v>
      </c>
      <c r="C6" s="207" t="s">
        <v>167</v>
      </c>
      <c r="D6" s="121" t="s">
        <v>168</v>
      </c>
      <c r="E6" s="121" t="s">
        <v>169</v>
      </c>
      <c r="F6" s="121" t="s">
        <v>170</v>
      </c>
      <c r="G6" s="75">
        <v>7</v>
      </c>
    </row>
    <row r="7" ht="18" customHeight="1" spans="1:7">
      <c r="A7" s="13" t="s">
        <v>85</v>
      </c>
      <c r="B7" s="13" t="s">
        <v>86</v>
      </c>
      <c r="C7" s="15">
        <v>2937.885784</v>
      </c>
      <c r="D7" s="15">
        <v>2086.885784</v>
      </c>
      <c r="E7" s="15">
        <v>1628.801476</v>
      </c>
      <c r="F7" s="15">
        <v>458.084308</v>
      </c>
      <c r="G7" s="15">
        <v>851</v>
      </c>
    </row>
    <row r="8" ht="18" customHeight="1" spans="1:7">
      <c r="A8" s="144" t="s">
        <v>87</v>
      </c>
      <c r="B8" s="144" t="s">
        <v>88</v>
      </c>
      <c r="C8" s="15">
        <v>2837.885784</v>
      </c>
      <c r="D8" s="15">
        <v>2086.885784</v>
      </c>
      <c r="E8" s="15">
        <v>1628.801476</v>
      </c>
      <c r="F8" s="15">
        <v>458.084308</v>
      </c>
      <c r="G8" s="15">
        <v>751</v>
      </c>
    </row>
    <row r="9" ht="18" customHeight="1" spans="1:7">
      <c r="A9" s="165" t="s">
        <v>89</v>
      </c>
      <c r="B9" s="165" t="s">
        <v>90</v>
      </c>
      <c r="C9" s="15">
        <v>1999.55122</v>
      </c>
      <c r="D9" s="15">
        <v>1999.55122</v>
      </c>
      <c r="E9" s="15">
        <v>1551.33214</v>
      </c>
      <c r="F9" s="15">
        <v>448.21908</v>
      </c>
      <c r="G9" s="15"/>
    </row>
    <row r="10" ht="18" customHeight="1" spans="1:7">
      <c r="A10" s="165" t="s">
        <v>91</v>
      </c>
      <c r="B10" s="165" t="s">
        <v>92</v>
      </c>
      <c r="C10" s="15">
        <v>751</v>
      </c>
      <c r="D10" s="15"/>
      <c r="E10" s="15"/>
      <c r="F10" s="15"/>
      <c r="G10" s="15">
        <v>751</v>
      </c>
    </row>
    <row r="11" ht="18" customHeight="1" spans="1:7">
      <c r="A11" s="165" t="s">
        <v>93</v>
      </c>
      <c r="B11" s="165" t="s">
        <v>94</v>
      </c>
      <c r="C11" s="15">
        <v>87.334564</v>
      </c>
      <c r="D11" s="15">
        <v>87.334564</v>
      </c>
      <c r="E11" s="15">
        <v>77.469336</v>
      </c>
      <c r="F11" s="15">
        <v>9.865228</v>
      </c>
      <c r="G11" s="15"/>
    </row>
    <row r="12" ht="18" customHeight="1" spans="1:7">
      <c r="A12" s="144" t="s">
        <v>95</v>
      </c>
      <c r="B12" s="144" t="s">
        <v>96</v>
      </c>
      <c r="C12" s="15">
        <v>100</v>
      </c>
      <c r="D12" s="15"/>
      <c r="E12" s="15"/>
      <c r="F12" s="15"/>
      <c r="G12" s="15">
        <v>100</v>
      </c>
    </row>
    <row r="13" ht="18" customHeight="1" spans="1:7">
      <c r="A13" s="165" t="s">
        <v>97</v>
      </c>
      <c r="B13" s="165" t="s">
        <v>98</v>
      </c>
      <c r="C13" s="15">
        <v>100</v>
      </c>
      <c r="D13" s="15"/>
      <c r="E13" s="15"/>
      <c r="F13" s="15"/>
      <c r="G13" s="15">
        <v>100</v>
      </c>
    </row>
    <row r="14" ht="18" customHeight="1" spans="1:7">
      <c r="A14" s="13" t="s">
        <v>99</v>
      </c>
      <c r="B14" s="13" t="s">
        <v>100</v>
      </c>
      <c r="C14" s="15">
        <v>270.989346</v>
      </c>
      <c r="D14" s="15">
        <v>270.989346</v>
      </c>
      <c r="E14" s="15">
        <v>246.999202</v>
      </c>
      <c r="F14" s="15">
        <v>23.990144</v>
      </c>
      <c r="G14" s="15"/>
    </row>
    <row r="15" ht="18" customHeight="1" spans="1:7">
      <c r="A15" s="144" t="s">
        <v>101</v>
      </c>
      <c r="B15" s="144" t="s">
        <v>102</v>
      </c>
      <c r="C15" s="15">
        <v>267.097832</v>
      </c>
      <c r="D15" s="15">
        <v>267.097832</v>
      </c>
      <c r="E15" s="15">
        <v>243.107688</v>
      </c>
      <c r="F15" s="15">
        <v>23.990144</v>
      </c>
      <c r="G15" s="15"/>
    </row>
    <row r="16" ht="18" customHeight="1" spans="1:7">
      <c r="A16" s="165" t="s">
        <v>103</v>
      </c>
      <c r="B16" s="165" t="s">
        <v>104</v>
      </c>
      <c r="C16" s="15">
        <v>57.311144</v>
      </c>
      <c r="D16" s="15">
        <v>57.311144</v>
      </c>
      <c r="E16" s="15">
        <v>33.321</v>
      </c>
      <c r="F16" s="15">
        <v>23.990144</v>
      </c>
      <c r="G16" s="15"/>
    </row>
    <row r="17" ht="18" customHeight="1" spans="1:7">
      <c r="A17" s="165" t="s">
        <v>105</v>
      </c>
      <c r="B17" s="165" t="s">
        <v>106</v>
      </c>
      <c r="C17" s="15">
        <v>209.786688</v>
      </c>
      <c r="D17" s="15">
        <v>209.786688</v>
      </c>
      <c r="E17" s="15">
        <v>209.786688</v>
      </c>
      <c r="F17" s="15"/>
      <c r="G17" s="15"/>
    </row>
    <row r="18" ht="18" customHeight="1" spans="1:7">
      <c r="A18" s="144" t="s">
        <v>107</v>
      </c>
      <c r="B18" s="144" t="s">
        <v>108</v>
      </c>
      <c r="C18" s="15">
        <v>3.45878</v>
      </c>
      <c r="D18" s="15">
        <v>3.45878</v>
      </c>
      <c r="E18" s="15">
        <v>3.45878</v>
      </c>
      <c r="F18" s="15"/>
      <c r="G18" s="15"/>
    </row>
    <row r="19" ht="18" customHeight="1" spans="1:7">
      <c r="A19" s="165" t="s">
        <v>109</v>
      </c>
      <c r="B19" s="165" t="s">
        <v>110</v>
      </c>
      <c r="C19" s="15">
        <v>3.45878</v>
      </c>
      <c r="D19" s="15">
        <v>3.45878</v>
      </c>
      <c r="E19" s="15">
        <v>3.45878</v>
      </c>
      <c r="F19" s="15"/>
      <c r="G19" s="15"/>
    </row>
    <row r="20" ht="18" customHeight="1" spans="1:7">
      <c r="A20" s="144" t="s">
        <v>111</v>
      </c>
      <c r="B20" s="144" t="s">
        <v>112</v>
      </c>
      <c r="C20" s="15">
        <v>0.432734</v>
      </c>
      <c r="D20" s="15">
        <v>0.432734</v>
      </c>
      <c r="E20" s="15">
        <v>0.432734</v>
      </c>
      <c r="F20" s="15"/>
      <c r="G20" s="15"/>
    </row>
    <row r="21" ht="18" customHeight="1" spans="1:7">
      <c r="A21" s="165" t="s">
        <v>113</v>
      </c>
      <c r="B21" s="165" t="s">
        <v>112</v>
      </c>
      <c r="C21" s="15">
        <v>0.432734</v>
      </c>
      <c r="D21" s="15">
        <v>0.432734</v>
      </c>
      <c r="E21" s="15">
        <v>0.432734</v>
      </c>
      <c r="F21" s="15"/>
      <c r="G21" s="15"/>
    </row>
    <row r="22" ht="18" customHeight="1" spans="1:7">
      <c r="A22" s="13" t="s">
        <v>114</v>
      </c>
      <c r="B22" s="13" t="s">
        <v>115</v>
      </c>
      <c r="C22" s="15">
        <v>166.82377</v>
      </c>
      <c r="D22" s="15">
        <v>166.82377</v>
      </c>
      <c r="E22" s="15">
        <v>166.82377</v>
      </c>
      <c r="F22" s="15"/>
      <c r="G22" s="15"/>
    </row>
    <row r="23" ht="18" customHeight="1" spans="1:7">
      <c r="A23" s="144" t="s">
        <v>116</v>
      </c>
      <c r="B23" s="144" t="s">
        <v>117</v>
      </c>
      <c r="C23" s="15">
        <v>166.82377</v>
      </c>
      <c r="D23" s="15">
        <v>166.82377</v>
      </c>
      <c r="E23" s="15">
        <v>166.82377</v>
      </c>
      <c r="F23" s="15"/>
      <c r="G23" s="15"/>
    </row>
    <row r="24" ht="18" customHeight="1" spans="1:7">
      <c r="A24" s="165" t="s">
        <v>118</v>
      </c>
      <c r="B24" s="165" t="s">
        <v>119</v>
      </c>
      <c r="C24" s="15">
        <v>83.724295</v>
      </c>
      <c r="D24" s="15">
        <v>83.724295</v>
      </c>
      <c r="E24" s="15">
        <v>83.724295</v>
      </c>
      <c r="F24" s="15"/>
      <c r="G24" s="15"/>
    </row>
    <row r="25" ht="18" customHeight="1" spans="1:7">
      <c r="A25" s="165" t="s">
        <v>120</v>
      </c>
      <c r="B25" s="165" t="s">
        <v>121</v>
      </c>
      <c r="C25" s="15">
        <v>69.182144</v>
      </c>
      <c r="D25" s="15">
        <v>69.182144</v>
      </c>
      <c r="E25" s="15">
        <v>69.182144</v>
      </c>
      <c r="F25" s="15"/>
      <c r="G25" s="15"/>
    </row>
    <row r="26" ht="18" customHeight="1" spans="1:7">
      <c r="A26" s="165" t="s">
        <v>122</v>
      </c>
      <c r="B26" s="165" t="s">
        <v>123</v>
      </c>
      <c r="C26" s="15">
        <v>13.917331</v>
      </c>
      <c r="D26" s="15">
        <v>13.917331</v>
      </c>
      <c r="E26" s="15">
        <v>13.917331</v>
      </c>
      <c r="F26" s="15"/>
      <c r="G26" s="15"/>
    </row>
    <row r="27" ht="18" customHeight="1" spans="1:7">
      <c r="A27" s="13" t="s">
        <v>124</v>
      </c>
      <c r="B27" s="13" t="s">
        <v>125</v>
      </c>
      <c r="C27" s="15">
        <v>190.463829</v>
      </c>
      <c r="D27" s="15">
        <v>190.463829</v>
      </c>
      <c r="E27" s="15">
        <v>190.463829</v>
      </c>
      <c r="F27" s="15"/>
      <c r="G27" s="15"/>
    </row>
    <row r="28" ht="18" customHeight="1" spans="1:7">
      <c r="A28" s="144" t="s">
        <v>126</v>
      </c>
      <c r="B28" s="144" t="s">
        <v>127</v>
      </c>
      <c r="C28" s="15">
        <v>190.463829</v>
      </c>
      <c r="D28" s="15">
        <v>190.463829</v>
      </c>
      <c r="E28" s="15">
        <v>190.463829</v>
      </c>
      <c r="F28" s="15"/>
      <c r="G28" s="15"/>
    </row>
    <row r="29" ht="18" customHeight="1" spans="1:7">
      <c r="A29" s="165" t="s">
        <v>128</v>
      </c>
      <c r="B29" s="165" t="s">
        <v>129</v>
      </c>
      <c r="C29" s="15">
        <v>190.463829</v>
      </c>
      <c r="D29" s="15">
        <v>190.463829</v>
      </c>
      <c r="E29" s="15">
        <v>190.463829</v>
      </c>
      <c r="F29" s="15"/>
      <c r="G29" s="15"/>
    </row>
    <row r="30" ht="18" customHeight="1" spans="1:7">
      <c r="A30" s="208" t="s">
        <v>130</v>
      </c>
      <c r="B30" s="209" t="s">
        <v>130</v>
      </c>
      <c r="C30" s="15">
        <v>3566.162729</v>
      </c>
      <c r="D30" s="15">
        <v>2715.162729</v>
      </c>
      <c r="E30" s="15">
        <v>2233.088277</v>
      </c>
      <c r="F30" s="15">
        <v>482.074452</v>
      </c>
      <c r="G30" s="15">
        <v>851</v>
      </c>
    </row>
  </sheetData>
  <mergeCells count="7">
    <mergeCell ref="A2:G2"/>
    <mergeCell ref="A3:E3"/>
    <mergeCell ref="A4:B4"/>
    <mergeCell ref="D4:F4"/>
    <mergeCell ref="A30:B30"/>
    <mergeCell ref="C4:C5"/>
    <mergeCell ref="G4:G5"/>
  </mergeCells>
  <pageMargins left="0.75" right="0.75" top="1" bottom="1" header="0.5" footer="0.5"/>
  <pageSetup paperSize="9" fitToWidth="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7"/>
  <sheetViews>
    <sheetView showGridLines="0" topLeftCell="G1" workbookViewId="0">
      <selection activeCell="G12" sqref="G12"/>
    </sheetView>
  </sheetViews>
  <sheetFormatPr defaultColWidth="9.13888888888889" defaultRowHeight="14.25" customHeight="1"/>
  <cols>
    <col min="1" max="1" width="5.85185185185185" customWidth="1"/>
    <col min="2" max="2" width="7.13888888888889" customWidth="1"/>
    <col min="3" max="3" width="44" customWidth="1"/>
    <col min="4" max="4" width="29.5740740740741" customWidth="1"/>
    <col min="5" max="13" width="19.4259259259259" customWidth="1"/>
    <col min="14" max="14" width="7.57407407407407" customWidth="1"/>
    <col min="15" max="15" width="6.28703703703704" customWidth="1"/>
    <col min="16" max="16" width="44" customWidth="1"/>
    <col min="17" max="17" width="21.712962962963" customWidth="1"/>
    <col min="18" max="26" width="18.8518518518519" customWidth="1"/>
  </cols>
  <sheetData>
    <row r="1" ht="12" customHeight="1" spans="1:26">
      <c r="A1" s="179"/>
      <c r="D1" s="62"/>
      <c r="K1" s="62"/>
      <c r="L1" s="62"/>
      <c r="M1" s="62"/>
      <c r="Q1" s="62"/>
      <c r="W1" s="61"/>
      <c r="X1" s="61"/>
      <c r="Y1" s="61"/>
      <c r="Z1" s="60" t="s">
        <v>171</v>
      </c>
    </row>
    <row r="2" ht="39" customHeight="1" spans="1:26">
      <c r="A2" s="180" t="s">
        <v>172</v>
      </c>
      <c r="B2" s="181"/>
      <c r="C2" s="181"/>
      <c r="D2" s="181"/>
      <c r="E2" s="181"/>
      <c r="F2" s="181"/>
      <c r="G2" s="181"/>
      <c r="H2" s="181"/>
      <c r="I2" s="181"/>
      <c r="J2" s="181"/>
      <c r="K2" s="181"/>
      <c r="L2" s="181"/>
      <c r="M2" s="181"/>
      <c r="N2" s="181"/>
      <c r="O2" s="181"/>
      <c r="P2" s="181"/>
      <c r="Q2" s="181"/>
      <c r="R2" s="181"/>
      <c r="S2" s="181"/>
      <c r="T2" s="181"/>
      <c r="U2" s="181"/>
      <c r="V2" s="181"/>
      <c r="W2" s="181"/>
      <c r="X2" s="181"/>
      <c r="Y2" s="181"/>
      <c r="Z2" s="199"/>
    </row>
    <row r="3" ht="19.5" customHeight="1" spans="1:26">
      <c r="A3" s="21" t="str">
        <f>"单位名称："&amp;"曲靖市人民政府办公室"</f>
        <v>单位名称：曲靖市人民政府办公室</v>
      </c>
      <c r="D3" s="62"/>
      <c r="K3" s="62"/>
      <c r="L3" s="62"/>
      <c r="M3" s="62"/>
      <c r="Q3" s="62"/>
      <c r="W3" s="111"/>
      <c r="X3" s="111"/>
      <c r="Y3" s="111"/>
      <c r="Z3" s="111" t="s">
        <v>2</v>
      </c>
    </row>
    <row r="4" ht="19.5" customHeight="1" spans="1:26">
      <c r="A4" s="182" t="s">
        <v>4</v>
      </c>
      <c r="B4" s="182"/>
      <c r="C4" s="182"/>
      <c r="D4" s="182"/>
      <c r="E4" s="182"/>
      <c r="F4" s="182"/>
      <c r="G4" s="182"/>
      <c r="H4" s="182"/>
      <c r="I4" s="182"/>
      <c r="J4" s="182"/>
      <c r="K4" s="182"/>
      <c r="L4" s="182"/>
      <c r="M4" s="182"/>
      <c r="N4" s="182" t="s">
        <v>4</v>
      </c>
      <c r="O4" s="182"/>
      <c r="P4" s="182"/>
      <c r="Q4" s="182"/>
      <c r="R4" s="182"/>
      <c r="S4" s="182"/>
      <c r="T4" s="182"/>
      <c r="U4" s="182"/>
      <c r="V4" s="182"/>
      <c r="W4" s="182"/>
      <c r="X4" s="182"/>
      <c r="Y4" s="182"/>
      <c r="Z4" s="182"/>
    </row>
    <row r="5" ht="21.75" customHeight="1" spans="1:26">
      <c r="A5" s="183" t="s">
        <v>173</v>
      </c>
      <c r="B5" s="184"/>
      <c r="C5" s="183"/>
      <c r="D5" s="182" t="s">
        <v>52</v>
      </c>
      <c r="E5" s="182" t="s">
        <v>55</v>
      </c>
      <c r="F5" s="182"/>
      <c r="G5" s="182"/>
      <c r="H5" s="182" t="s">
        <v>56</v>
      </c>
      <c r="I5" s="182"/>
      <c r="J5" s="182"/>
      <c r="K5" s="182" t="s">
        <v>57</v>
      </c>
      <c r="L5" s="182"/>
      <c r="M5" s="182"/>
      <c r="N5" s="183" t="s">
        <v>174</v>
      </c>
      <c r="O5" s="184"/>
      <c r="P5" s="183"/>
      <c r="Q5" s="182" t="s">
        <v>52</v>
      </c>
      <c r="R5" s="196" t="s">
        <v>55</v>
      </c>
      <c r="S5" s="197"/>
      <c r="T5" s="198"/>
      <c r="U5" s="196" t="s">
        <v>56</v>
      </c>
      <c r="V5" s="197"/>
      <c r="W5" s="182"/>
      <c r="X5" s="182" t="s">
        <v>57</v>
      </c>
      <c r="Y5" s="182"/>
      <c r="Z5" s="198"/>
    </row>
    <row r="6" ht="17.25" customHeight="1" spans="1:26">
      <c r="A6" s="185" t="s">
        <v>175</v>
      </c>
      <c r="B6" s="185" t="s">
        <v>176</v>
      </c>
      <c r="C6" s="185" t="s">
        <v>75</v>
      </c>
      <c r="D6" s="182"/>
      <c r="E6" s="182" t="s">
        <v>54</v>
      </c>
      <c r="F6" s="182" t="s">
        <v>76</v>
      </c>
      <c r="G6" s="182" t="s">
        <v>77</v>
      </c>
      <c r="H6" s="182" t="s">
        <v>54</v>
      </c>
      <c r="I6" s="182" t="s">
        <v>76</v>
      </c>
      <c r="J6" s="182" t="s">
        <v>77</v>
      </c>
      <c r="K6" s="182" t="s">
        <v>54</v>
      </c>
      <c r="L6" s="182" t="s">
        <v>76</v>
      </c>
      <c r="M6" s="182" t="s">
        <v>77</v>
      </c>
      <c r="N6" s="185" t="s">
        <v>175</v>
      </c>
      <c r="O6" s="185" t="s">
        <v>176</v>
      </c>
      <c r="P6" s="185" t="s">
        <v>75</v>
      </c>
      <c r="Q6" s="182"/>
      <c r="R6" s="182" t="s">
        <v>54</v>
      </c>
      <c r="S6" s="182" t="s">
        <v>76</v>
      </c>
      <c r="T6" s="182" t="s">
        <v>77</v>
      </c>
      <c r="U6" s="182" t="s">
        <v>54</v>
      </c>
      <c r="V6" s="182" t="s">
        <v>76</v>
      </c>
      <c r="W6" s="182" t="s">
        <v>77</v>
      </c>
      <c r="X6" s="182" t="s">
        <v>54</v>
      </c>
      <c r="Y6" s="182" t="s">
        <v>76</v>
      </c>
      <c r="Z6" s="200" t="s">
        <v>77</v>
      </c>
    </row>
    <row r="7" customHeight="1" spans="1:26">
      <c r="A7" s="186" t="s">
        <v>165</v>
      </c>
      <c r="B7" s="186" t="s">
        <v>166</v>
      </c>
      <c r="C7" s="186" t="s">
        <v>167</v>
      </c>
      <c r="D7" s="186" t="s">
        <v>168</v>
      </c>
      <c r="E7" s="187" t="s">
        <v>169</v>
      </c>
      <c r="F7" s="187" t="s">
        <v>170</v>
      </c>
      <c r="G7" s="187" t="s">
        <v>177</v>
      </c>
      <c r="H7" s="187" t="s">
        <v>178</v>
      </c>
      <c r="I7" s="187" t="s">
        <v>179</v>
      </c>
      <c r="J7" s="187" t="s">
        <v>180</v>
      </c>
      <c r="K7" s="187" t="s">
        <v>181</v>
      </c>
      <c r="L7" s="187" t="s">
        <v>182</v>
      </c>
      <c r="M7" s="187" t="s">
        <v>183</v>
      </c>
      <c r="N7" s="187" t="s">
        <v>184</v>
      </c>
      <c r="O7" s="187" t="s">
        <v>185</v>
      </c>
      <c r="P7" s="187" t="s">
        <v>186</v>
      </c>
      <c r="Q7" s="187" t="s">
        <v>187</v>
      </c>
      <c r="R7" s="187" t="s">
        <v>188</v>
      </c>
      <c r="S7" s="187" t="s">
        <v>189</v>
      </c>
      <c r="T7" s="187" t="s">
        <v>190</v>
      </c>
      <c r="U7" s="187" t="s">
        <v>191</v>
      </c>
      <c r="V7" s="187" t="s">
        <v>192</v>
      </c>
      <c r="W7" s="187" t="s">
        <v>193</v>
      </c>
      <c r="X7" s="187" t="s">
        <v>194</v>
      </c>
      <c r="Y7" s="201">
        <v>25</v>
      </c>
      <c r="Z7" s="202">
        <v>26</v>
      </c>
    </row>
    <row r="8" ht="17.25" customHeight="1" spans="1:26">
      <c r="A8" s="188" t="s">
        <v>195</v>
      </c>
      <c r="B8" s="188"/>
      <c r="C8" s="188" t="s">
        <v>196</v>
      </c>
      <c r="D8" s="15">
        <v>2108.839161</v>
      </c>
      <c r="E8" s="15">
        <v>2108.839161</v>
      </c>
      <c r="F8" s="15">
        <v>2108.839161</v>
      </c>
      <c r="G8" s="15"/>
      <c r="H8" s="15"/>
      <c r="I8" s="15"/>
      <c r="J8" s="15"/>
      <c r="K8" s="15"/>
      <c r="L8" s="15"/>
      <c r="M8" s="15"/>
      <c r="N8" s="13" t="s">
        <v>197</v>
      </c>
      <c r="O8" s="13"/>
      <c r="P8" s="193" t="s">
        <v>198</v>
      </c>
      <c r="Q8" s="15">
        <v>2186.308497</v>
      </c>
      <c r="R8" s="15">
        <v>2186.308497</v>
      </c>
      <c r="S8" s="15">
        <v>2186.308497</v>
      </c>
      <c r="T8" s="15"/>
      <c r="U8" s="15"/>
      <c r="V8" s="15"/>
      <c r="W8" s="15"/>
      <c r="X8" s="15"/>
      <c r="Y8" s="15"/>
      <c r="Z8" s="15"/>
    </row>
    <row r="9" ht="17.25" customHeight="1" spans="1:26">
      <c r="A9" s="189"/>
      <c r="B9" s="189" t="s">
        <v>199</v>
      </c>
      <c r="C9" s="189" t="s">
        <v>200</v>
      </c>
      <c r="D9" s="15">
        <v>1376.33214</v>
      </c>
      <c r="E9" s="15">
        <v>1376.33214</v>
      </c>
      <c r="F9" s="15">
        <v>1376.33214</v>
      </c>
      <c r="G9" s="15"/>
      <c r="H9" s="15"/>
      <c r="I9" s="15"/>
      <c r="J9" s="15"/>
      <c r="K9" s="15"/>
      <c r="L9" s="15"/>
      <c r="M9" s="15"/>
      <c r="N9" s="144"/>
      <c r="O9" s="144" t="s">
        <v>199</v>
      </c>
      <c r="P9" s="194" t="s">
        <v>201</v>
      </c>
      <c r="Q9" s="15">
        <v>516.384</v>
      </c>
      <c r="R9" s="15">
        <v>516.384</v>
      </c>
      <c r="S9" s="15">
        <v>516.384</v>
      </c>
      <c r="T9" s="15"/>
      <c r="U9" s="15"/>
      <c r="V9" s="15"/>
      <c r="W9" s="15"/>
      <c r="X9" s="15"/>
      <c r="Y9" s="15"/>
      <c r="Z9" s="15"/>
    </row>
    <row r="10" ht="17.25" customHeight="1" spans="1:26">
      <c r="A10" s="189"/>
      <c r="B10" s="189" t="s">
        <v>202</v>
      </c>
      <c r="C10" s="189" t="s">
        <v>203</v>
      </c>
      <c r="D10" s="15">
        <v>367.043192</v>
      </c>
      <c r="E10" s="15">
        <v>367.043192</v>
      </c>
      <c r="F10" s="15">
        <v>367.043192</v>
      </c>
      <c r="G10" s="15"/>
      <c r="H10" s="15"/>
      <c r="I10" s="15"/>
      <c r="J10" s="15"/>
      <c r="K10" s="15"/>
      <c r="L10" s="15"/>
      <c r="M10" s="15"/>
      <c r="N10" s="144"/>
      <c r="O10" s="144" t="s">
        <v>202</v>
      </c>
      <c r="P10" s="194" t="s">
        <v>204</v>
      </c>
      <c r="Q10" s="15">
        <v>675.786276</v>
      </c>
      <c r="R10" s="15">
        <v>675.786276</v>
      </c>
      <c r="S10" s="15">
        <v>675.786276</v>
      </c>
      <c r="T10" s="15"/>
      <c r="U10" s="15"/>
      <c r="V10" s="15"/>
      <c r="W10" s="15"/>
      <c r="X10" s="15"/>
      <c r="Y10" s="15"/>
      <c r="Z10" s="15"/>
    </row>
    <row r="11" ht="17.25" customHeight="1" spans="1:26">
      <c r="A11" s="189"/>
      <c r="B11" s="189" t="s">
        <v>205</v>
      </c>
      <c r="C11" s="189" t="s">
        <v>129</v>
      </c>
      <c r="D11" s="15">
        <v>190.463829</v>
      </c>
      <c r="E11" s="15">
        <v>190.463829</v>
      </c>
      <c r="F11" s="15">
        <v>190.463829</v>
      </c>
      <c r="G11" s="15"/>
      <c r="H11" s="15"/>
      <c r="I11" s="15"/>
      <c r="J11" s="15"/>
      <c r="K11" s="15"/>
      <c r="L11" s="15"/>
      <c r="M11" s="15"/>
      <c r="N11" s="144"/>
      <c r="O11" s="144" t="s">
        <v>205</v>
      </c>
      <c r="P11" s="194" t="s">
        <v>206</v>
      </c>
      <c r="Q11" s="15">
        <v>216.9225</v>
      </c>
      <c r="R11" s="15">
        <v>216.9225</v>
      </c>
      <c r="S11" s="15">
        <v>216.9225</v>
      </c>
      <c r="T11" s="15"/>
      <c r="U11" s="15"/>
      <c r="V11" s="15"/>
      <c r="W11" s="15"/>
      <c r="X11" s="15"/>
      <c r="Y11" s="15"/>
      <c r="Z11" s="15"/>
    </row>
    <row r="12" ht="17.25" customHeight="1" spans="1:26">
      <c r="A12" s="189"/>
      <c r="B12" s="189" t="s">
        <v>207</v>
      </c>
      <c r="C12" s="189" t="s">
        <v>208</v>
      </c>
      <c r="D12" s="15">
        <v>175</v>
      </c>
      <c r="E12" s="15">
        <v>175</v>
      </c>
      <c r="F12" s="15">
        <v>175</v>
      </c>
      <c r="G12" s="15"/>
      <c r="H12" s="15"/>
      <c r="I12" s="15"/>
      <c r="J12" s="15"/>
      <c r="K12" s="15"/>
      <c r="L12" s="15"/>
      <c r="M12" s="15"/>
      <c r="N12" s="144"/>
      <c r="O12" s="144" t="s">
        <v>209</v>
      </c>
      <c r="P12" s="194" t="s">
        <v>210</v>
      </c>
      <c r="Q12" s="15">
        <v>44.7087</v>
      </c>
      <c r="R12" s="15">
        <v>44.7087</v>
      </c>
      <c r="S12" s="15">
        <v>44.7087</v>
      </c>
      <c r="T12" s="15"/>
      <c r="U12" s="15"/>
      <c r="V12" s="15"/>
      <c r="W12" s="15"/>
      <c r="X12" s="15"/>
      <c r="Y12" s="15"/>
      <c r="Z12" s="15"/>
    </row>
    <row r="13" ht="17.25" customHeight="1" spans="1:26">
      <c r="A13" s="188" t="s">
        <v>211</v>
      </c>
      <c r="B13" s="188"/>
      <c r="C13" s="188" t="s">
        <v>212</v>
      </c>
      <c r="D13" s="15">
        <v>1198.209224</v>
      </c>
      <c r="E13" s="15">
        <v>1198.209224</v>
      </c>
      <c r="F13" s="15">
        <v>472.209224</v>
      </c>
      <c r="G13" s="15">
        <v>726</v>
      </c>
      <c r="H13" s="15"/>
      <c r="I13" s="15"/>
      <c r="J13" s="15"/>
      <c r="K13" s="15"/>
      <c r="L13" s="15"/>
      <c r="M13" s="15"/>
      <c r="N13" s="144"/>
      <c r="O13" s="144" t="s">
        <v>213</v>
      </c>
      <c r="P13" s="194" t="s">
        <v>214</v>
      </c>
      <c r="Q13" s="15">
        <v>209.786688</v>
      </c>
      <c r="R13" s="15">
        <v>209.786688</v>
      </c>
      <c r="S13" s="15">
        <v>209.786688</v>
      </c>
      <c r="T13" s="15"/>
      <c r="U13" s="15"/>
      <c r="V13" s="15"/>
      <c r="W13" s="15"/>
      <c r="X13" s="15"/>
      <c r="Y13" s="15"/>
      <c r="Z13" s="15"/>
    </row>
    <row r="14" ht="17.25" customHeight="1" spans="1:26">
      <c r="A14" s="189"/>
      <c r="B14" s="189" t="s">
        <v>199</v>
      </c>
      <c r="C14" s="189" t="s">
        <v>215</v>
      </c>
      <c r="D14" s="15">
        <v>712.776573</v>
      </c>
      <c r="E14" s="15">
        <v>712.776573</v>
      </c>
      <c r="F14" s="15">
        <v>249.776573</v>
      </c>
      <c r="G14" s="15">
        <v>463</v>
      </c>
      <c r="H14" s="15"/>
      <c r="I14" s="15"/>
      <c r="J14" s="15"/>
      <c r="K14" s="15"/>
      <c r="L14" s="15"/>
      <c r="M14" s="15"/>
      <c r="N14" s="144"/>
      <c r="O14" s="144" t="s">
        <v>216</v>
      </c>
      <c r="P14" s="194" t="s">
        <v>217</v>
      </c>
      <c r="Q14" s="15"/>
      <c r="R14" s="15"/>
      <c r="S14" s="15"/>
      <c r="T14" s="15"/>
      <c r="U14" s="15"/>
      <c r="V14" s="15"/>
      <c r="W14" s="15"/>
      <c r="X14" s="15"/>
      <c r="Y14" s="15"/>
      <c r="Z14" s="15"/>
    </row>
    <row r="15" ht="17.25" customHeight="1" spans="1:26">
      <c r="A15" s="189"/>
      <c r="B15" s="189" t="s">
        <v>202</v>
      </c>
      <c r="C15" s="189" t="s">
        <v>218</v>
      </c>
      <c r="D15" s="15">
        <v>3.96</v>
      </c>
      <c r="E15" s="15">
        <v>3.96</v>
      </c>
      <c r="F15" s="15">
        <v>3.96</v>
      </c>
      <c r="G15" s="15"/>
      <c r="H15" s="15"/>
      <c r="I15" s="15"/>
      <c r="J15" s="15"/>
      <c r="K15" s="15"/>
      <c r="L15" s="15"/>
      <c r="M15" s="15"/>
      <c r="N15" s="144"/>
      <c r="O15" s="144" t="s">
        <v>180</v>
      </c>
      <c r="P15" s="194" t="s">
        <v>219</v>
      </c>
      <c r="Q15" s="15">
        <v>73.724295</v>
      </c>
      <c r="R15" s="15">
        <v>73.724295</v>
      </c>
      <c r="S15" s="15">
        <v>73.724295</v>
      </c>
      <c r="T15" s="15"/>
      <c r="U15" s="15"/>
      <c r="V15" s="15"/>
      <c r="W15" s="15"/>
      <c r="X15" s="15"/>
      <c r="Y15" s="15"/>
      <c r="Z15" s="15"/>
    </row>
    <row r="16" ht="17.25" customHeight="1" spans="1:26">
      <c r="A16" s="189"/>
      <c r="B16" s="189" t="s">
        <v>205</v>
      </c>
      <c r="C16" s="189" t="s">
        <v>220</v>
      </c>
      <c r="D16" s="15">
        <v>65.79895</v>
      </c>
      <c r="E16" s="15">
        <v>65.79895</v>
      </c>
      <c r="F16" s="15">
        <v>7.79895</v>
      </c>
      <c r="G16" s="15">
        <v>58</v>
      </c>
      <c r="H16" s="15"/>
      <c r="I16" s="15"/>
      <c r="J16" s="15"/>
      <c r="K16" s="15"/>
      <c r="L16" s="15"/>
      <c r="M16" s="15"/>
      <c r="N16" s="144"/>
      <c r="O16" s="144" t="s">
        <v>181</v>
      </c>
      <c r="P16" s="194" t="s">
        <v>221</v>
      </c>
      <c r="Q16" s="15">
        <v>69.182144</v>
      </c>
      <c r="R16" s="15">
        <v>69.182144</v>
      </c>
      <c r="S16" s="15">
        <v>69.182144</v>
      </c>
      <c r="T16" s="15"/>
      <c r="U16" s="15"/>
      <c r="V16" s="15"/>
      <c r="W16" s="15"/>
      <c r="X16" s="15"/>
      <c r="Y16" s="15"/>
      <c r="Z16" s="15"/>
    </row>
    <row r="17" ht="17.25" customHeight="1" spans="1:26">
      <c r="A17" s="189"/>
      <c r="B17" s="189" t="s">
        <v>222</v>
      </c>
      <c r="C17" s="189" t="s">
        <v>223</v>
      </c>
      <c r="D17" s="15">
        <v>144.6</v>
      </c>
      <c r="E17" s="15">
        <v>144.6</v>
      </c>
      <c r="F17" s="15"/>
      <c r="G17" s="15">
        <v>144.6</v>
      </c>
      <c r="H17" s="15"/>
      <c r="I17" s="15"/>
      <c r="J17" s="15"/>
      <c r="K17" s="15"/>
      <c r="L17" s="15"/>
      <c r="M17" s="15"/>
      <c r="N17" s="144"/>
      <c r="O17" s="144" t="s">
        <v>182</v>
      </c>
      <c r="P17" s="194" t="s">
        <v>224</v>
      </c>
      <c r="Q17" s="15">
        <v>14.350065</v>
      </c>
      <c r="R17" s="15">
        <v>14.350065</v>
      </c>
      <c r="S17" s="15">
        <v>14.350065</v>
      </c>
      <c r="T17" s="15"/>
      <c r="U17" s="15"/>
      <c r="V17" s="15"/>
      <c r="W17" s="15"/>
      <c r="X17" s="15"/>
      <c r="Y17" s="15"/>
      <c r="Z17" s="15"/>
    </row>
    <row r="18" ht="17.25" customHeight="1" spans="1:26">
      <c r="A18" s="189"/>
      <c r="B18" s="189" t="s">
        <v>225</v>
      </c>
      <c r="C18" s="189" t="s">
        <v>226</v>
      </c>
      <c r="D18" s="15">
        <v>52.4</v>
      </c>
      <c r="E18" s="15">
        <v>52.4</v>
      </c>
      <c r="F18" s="15">
        <v>5</v>
      </c>
      <c r="G18" s="15">
        <v>47.4</v>
      </c>
      <c r="H18" s="15"/>
      <c r="I18" s="15"/>
      <c r="J18" s="15"/>
      <c r="K18" s="15"/>
      <c r="L18" s="15"/>
      <c r="M18" s="15"/>
      <c r="N18" s="144"/>
      <c r="O18" s="144" t="s">
        <v>183</v>
      </c>
      <c r="P18" s="194" t="s">
        <v>129</v>
      </c>
      <c r="Q18" s="15">
        <v>190.463829</v>
      </c>
      <c r="R18" s="15">
        <v>190.463829</v>
      </c>
      <c r="S18" s="15">
        <v>190.463829</v>
      </c>
      <c r="T18" s="15"/>
      <c r="U18" s="15"/>
      <c r="V18" s="15"/>
      <c r="W18" s="15"/>
      <c r="X18" s="15"/>
      <c r="Y18" s="15"/>
      <c r="Z18" s="15"/>
    </row>
    <row r="19" ht="17.25" customHeight="1" spans="1:26">
      <c r="A19" s="189"/>
      <c r="B19" s="189" t="s">
        <v>213</v>
      </c>
      <c r="C19" s="189" t="s">
        <v>227</v>
      </c>
      <c r="D19" s="15">
        <v>196.673701</v>
      </c>
      <c r="E19" s="15">
        <v>196.673701</v>
      </c>
      <c r="F19" s="15">
        <v>196.673701</v>
      </c>
      <c r="G19" s="15"/>
      <c r="H19" s="15"/>
      <c r="I19" s="15"/>
      <c r="J19" s="15"/>
      <c r="K19" s="15"/>
      <c r="L19" s="15"/>
      <c r="M19" s="15"/>
      <c r="N19" s="144"/>
      <c r="O19" s="144" t="s">
        <v>207</v>
      </c>
      <c r="P19" s="194" t="s">
        <v>208</v>
      </c>
      <c r="Q19" s="15">
        <v>175</v>
      </c>
      <c r="R19" s="15">
        <v>175</v>
      </c>
      <c r="S19" s="15">
        <v>175</v>
      </c>
      <c r="T19" s="15"/>
      <c r="U19" s="15"/>
      <c r="V19" s="15"/>
      <c r="W19" s="15"/>
      <c r="X19" s="15"/>
      <c r="Y19" s="15"/>
      <c r="Z19" s="15"/>
    </row>
    <row r="20" ht="17.25" customHeight="1" spans="1:26">
      <c r="A20" s="189"/>
      <c r="B20" s="189" t="s">
        <v>216</v>
      </c>
      <c r="C20" s="189" t="s">
        <v>228</v>
      </c>
      <c r="D20" s="15">
        <v>12</v>
      </c>
      <c r="E20" s="15">
        <v>12</v>
      </c>
      <c r="F20" s="15">
        <v>5</v>
      </c>
      <c r="G20" s="15">
        <v>7</v>
      </c>
      <c r="H20" s="15"/>
      <c r="I20" s="15"/>
      <c r="J20" s="15"/>
      <c r="K20" s="15"/>
      <c r="L20" s="15"/>
      <c r="M20" s="15"/>
      <c r="N20" s="13" t="s">
        <v>229</v>
      </c>
      <c r="O20" s="13"/>
      <c r="P20" s="193" t="s">
        <v>230</v>
      </c>
      <c r="Q20" s="15">
        <v>1208.074452</v>
      </c>
      <c r="R20" s="15">
        <v>1208.074452</v>
      </c>
      <c r="S20" s="15">
        <v>482.074452</v>
      </c>
      <c r="T20" s="15">
        <v>726</v>
      </c>
      <c r="U20" s="15"/>
      <c r="V20" s="15"/>
      <c r="W20" s="15"/>
      <c r="X20" s="15"/>
      <c r="Y20" s="15"/>
      <c r="Z20" s="15"/>
    </row>
    <row r="21" ht="17.25" customHeight="1" spans="1:26">
      <c r="A21" s="189"/>
      <c r="B21" s="189" t="s">
        <v>207</v>
      </c>
      <c r="C21" s="189" t="s">
        <v>231</v>
      </c>
      <c r="D21" s="15">
        <v>10</v>
      </c>
      <c r="E21" s="15">
        <v>10</v>
      </c>
      <c r="F21" s="15">
        <v>4</v>
      </c>
      <c r="G21" s="15">
        <v>6</v>
      </c>
      <c r="H21" s="15"/>
      <c r="I21" s="15"/>
      <c r="J21" s="15"/>
      <c r="K21" s="15"/>
      <c r="L21" s="15"/>
      <c r="M21" s="15"/>
      <c r="N21" s="144"/>
      <c r="O21" s="144" t="s">
        <v>199</v>
      </c>
      <c r="P21" s="194" t="s">
        <v>232</v>
      </c>
      <c r="Q21" s="15">
        <v>175.396715</v>
      </c>
      <c r="R21" s="15">
        <v>175.396715</v>
      </c>
      <c r="S21" s="15">
        <v>39.196715</v>
      </c>
      <c r="T21" s="15">
        <v>136.2</v>
      </c>
      <c r="U21" s="15"/>
      <c r="V21" s="15"/>
      <c r="W21" s="15"/>
      <c r="X21" s="15"/>
      <c r="Y21" s="15"/>
      <c r="Z21" s="15"/>
    </row>
    <row r="22" ht="17.25" customHeight="1" spans="1:26">
      <c r="A22" s="188" t="s">
        <v>233</v>
      </c>
      <c r="B22" s="188"/>
      <c r="C22" s="188" t="s">
        <v>234</v>
      </c>
      <c r="D22" s="15">
        <v>15</v>
      </c>
      <c r="E22" s="15">
        <v>15</v>
      </c>
      <c r="F22" s="15"/>
      <c r="G22" s="15">
        <v>15</v>
      </c>
      <c r="H22" s="15"/>
      <c r="I22" s="15"/>
      <c r="J22" s="15"/>
      <c r="K22" s="15"/>
      <c r="L22" s="15"/>
      <c r="M22" s="15"/>
      <c r="N22" s="144"/>
      <c r="O22" s="144" t="s">
        <v>202</v>
      </c>
      <c r="P22" s="194" t="s">
        <v>235</v>
      </c>
      <c r="Q22" s="15">
        <v>25.5</v>
      </c>
      <c r="R22" s="15">
        <v>25.5</v>
      </c>
      <c r="S22" s="15"/>
      <c r="T22" s="15">
        <v>25.5</v>
      </c>
      <c r="U22" s="15"/>
      <c r="V22" s="15"/>
      <c r="W22" s="15"/>
      <c r="X22" s="15"/>
      <c r="Y22" s="15"/>
      <c r="Z22" s="15"/>
    </row>
    <row r="23" ht="17.25" customHeight="1" spans="1:26">
      <c r="A23" s="189"/>
      <c r="B23" s="189" t="s">
        <v>225</v>
      </c>
      <c r="C23" s="189" t="s">
        <v>236</v>
      </c>
      <c r="D23" s="15">
        <v>15</v>
      </c>
      <c r="E23" s="15">
        <v>15</v>
      </c>
      <c r="F23" s="15"/>
      <c r="G23" s="15">
        <v>15</v>
      </c>
      <c r="H23" s="15"/>
      <c r="I23" s="15"/>
      <c r="J23" s="15"/>
      <c r="K23" s="15"/>
      <c r="L23" s="15"/>
      <c r="M23" s="15"/>
      <c r="N23" s="144"/>
      <c r="O23" s="144" t="s">
        <v>222</v>
      </c>
      <c r="P23" s="194" t="s">
        <v>237</v>
      </c>
      <c r="Q23" s="15">
        <v>6.3</v>
      </c>
      <c r="R23" s="15">
        <v>6.3</v>
      </c>
      <c r="S23" s="15">
        <v>2</v>
      </c>
      <c r="T23" s="15">
        <v>4.3</v>
      </c>
      <c r="U23" s="15"/>
      <c r="V23" s="15"/>
      <c r="W23" s="15"/>
      <c r="X23" s="15"/>
      <c r="Y23" s="15"/>
      <c r="Z23" s="15"/>
    </row>
    <row r="24" ht="17.25" customHeight="1" spans="1:26">
      <c r="A24" s="188" t="s">
        <v>238</v>
      </c>
      <c r="B24" s="188"/>
      <c r="C24" s="188" t="s">
        <v>239</v>
      </c>
      <c r="D24" s="15">
        <v>87.334564</v>
      </c>
      <c r="E24" s="15">
        <v>87.334564</v>
      </c>
      <c r="F24" s="15">
        <v>87.334564</v>
      </c>
      <c r="G24" s="15"/>
      <c r="H24" s="15"/>
      <c r="I24" s="15"/>
      <c r="J24" s="15"/>
      <c r="K24" s="15"/>
      <c r="L24" s="15"/>
      <c r="M24" s="15"/>
      <c r="N24" s="144"/>
      <c r="O24" s="144" t="s">
        <v>225</v>
      </c>
      <c r="P24" s="194" t="s">
        <v>240</v>
      </c>
      <c r="Q24" s="15">
        <v>10</v>
      </c>
      <c r="R24" s="15">
        <v>10</v>
      </c>
      <c r="S24" s="15"/>
      <c r="T24" s="15">
        <v>10</v>
      </c>
      <c r="U24" s="15"/>
      <c r="V24" s="15"/>
      <c r="W24" s="15"/>
      <c r="X24" s="15"/>
      <c r="Y24" s="15"/>
      <c r="Z24" s="15"/>
    </row>
    <row r="25" ht="17.25" customHeight="1" spans="1:26">
      <c r="A25" s="189"/>
      <c r="B25" s="189" t="s">
        <v>199</v>
      </c>
      <c r="C25" s="189" t="s">
        <v>198</v>
      </c>
      <c r="D25" s="15">
        <v>77.469336</v>
      </c>
      <c r="E25" s="15">
        <v>77.469336</v>
      </c>
      <c r="F25" s="15">
        <v>77.469336</v>
      </c>
      <c r="G25" s="15"/>
      <c r="H25" s="15"/>
      <c r="I25" s="15"/>
      <c r="J25" s="15"/>
      <c r="K25" s="15"/>
      <c r="L25" s="15"/>
      <c r="M25" s="15"/>
      <c r="N25" s="144"/>
      <c r="O25" s="144" t="s">
        <v>209</v>
      </c>
      <c r="P25" s="194" t="s">
        <v>241</v>
      </c>
      <c r="Q25" s="15">
        <v>12</v>
      </c>
      <c r="R25" s="15">
        <v>12</v>
      </c>
      <c r="S25" s="15"/>
      <c r="T25" s="15">
        <v>12</v>
      </c>
      <c r="U25" s="15"/>
      <c r="V25" s="15"/>
      <c r="W25" s="15"/>
      <c r="X25" s="15"/>
      <c r="Y25" s="15"/>
      <c r="Z25" s="15"/>
    </row>
    <row r="26" ht="17.25" customHeight="1" spans="1:26">
      <c r="A26" s="189"/>
      <c r="B26" s="189" t="s">
        <v>202</v>
      </c>
      <c r="C26" s="189" t="s">
        <v>230</v>
      </c>
      <c r="D26" s="15">
        <v>9.865228</v>
      </c>
      <c r="E26" s="15">
        <v>9.865228</v>
      </c>
      <c r="F26" s="15">
        <v>9.865228</v>
      </c>
      <c r="G26" s="15"/>
      <c r="H26" s="15"/>
      <c r="I26" s="15"/>
      <c r="J26" s="15"/>
      <c r="K26" s="15"/>
      <c r="L26" s="15"/>
      <c r="M26" s="15"/>
      <c r="N26" s="144"/>
      <c r="O26" s="144" t="s">
        <v>216</v>
      </c>
      <c r="P26" s="194" t="s">
        <v>242</v>
      </c>
      <c r="Q26" s="15">
        <v>15</v>
      </c>
      <c r="R26" s="15">
        <v>15</v>
      </c>
      <c r="S26" s="15">
        <v>5</v>
      </c>
      <c r="T26" s="15">
        <v>10</v>
      </c>
      <c r="U26" s="15"/>
      <c r="V26" s="15"/>
      <c r="W26" s="15"/>
      <c r="X26" s="15"/>
      <c r="Y26" s="15"/>
      <c r="Z26" s="15"/>
    </row>
    <row r="27" ht="17.25" customHeight="1" spans="1:26">
      <c r="A27" s="188" t="s">
        <v>243</v>
      </c>
      <c r="B27" s="188"/>
      <c r="C27" s="188" t="s">
        <v>244</v>
      </c>
      <c r="D27" s="15">
        <v>46.77978</v>
      </c>
      <c r="E27" s="15">
        <v>46.77978</v>
      </c>
      <c r="F27" s="15">
        <v>46.77978</v>
      </c>
      <c r="G27" s="15"/>
      <c r="H27" s="15"/>
      <c r="I27" s="15"/>
      <c r="J27" s="15"/>
      <c r="K27" s="15"/>
      <c r="L27" s="15"/>
      <c r="M27" s="15"/>
      <c r="N27" s="144"/>
      <c r="O27" s="144" t="s">
        <v>181</v>
      </c>
      <c r="P27" s="194" t="s">
        <v>245</v>
      </c>
      <c r="Q27" s="15">
        <v>123</v>
      </c>
      <c r="R27" s="15">
        <v>123</v>
      </c>
      <c r="S27" s="15">
        <v>15</v>
      </c>
      <c r="T27" s="15">
        <v>108</v>
      </c>
      <c r="U27" s="15"/>
      <c r="V27" s="15"/>
      <c r="W27" s="15"/>
      <c r="X27" s="15"/>
      <c r="Y27" s="15"/>
      <c r="Z27" s="15"/>
    </row>
    <row r="28" ht="17.25" customHeight="1" spans="1:26">
      <c r="A28" s="189"/>
      <c r="B28" s="189" t="s">
        <v>199</v>
      </c>
      <c r="C28" s="189" t="s">
        <v>246</v>
      </c>
      <c r="D28" s="15">
        <v>18.25878</v>
      </c>
      <c r="E28" s="15">
        <v>18.25878</v>
      </c>
      <c r="F28" s="15">
        <v>18.25878</v>
      </c>
      <c r="G28" s="15"/>
      <c r="H28" s="15"/>
      <c r="I28" s="15"/>
      <c r="J28" s="15"/>
      <c r="K28" s="15"/>
      <c r="L28" s="15"/>
      <c r="M28" s="15"/>
      <c r="N28" s="144"/>
      <c r="O28" s="144" t="s">
        <v>183</v>
      </c>
      <c r="P28" s="194" t="s">
        <v>228</v>
      </c>
      <c r="Q28" s="15">
        <v>12</v>
      </c>
      <c r="R28" s="15">
        <v>12</v>
      </c>
      <c r="S28" s="15">
        <v>5</v>
      </c>
      <c r="T28" s="15">
        <v>7</v>
      </c>
      <c r="U28" s="15"/>
      <c r="V28" s="15"/>
      <c r="W28" s="15"/>
      <c r="X28" s="15"/>
      <c r="Y28" s="15"/>
      <c r="Z28" s="15"/>
    </row>
    <row r="29" ht="17.25" customHeight="1" spans="1:26">
      <c r="A29" s="189"/>
      <c r="B29" s="189" t="s">
        <v>222</v>
      </c>
      <c r="C29" s="189" t="s">
        <v>247</v>
      </c>
      <c r="D29" s="15">
        <v>28.521</v>
      </c>
      <c r="E29" s="15">
        <v>28.521</v>
      </c>
      <c r="F29" s="15">
        <v>28.521</v>
      </c>
      <c r="G29" s="15"/>
      <c r="H29" s="15"/>
      <c r="I29" s="15"/>
      <c r="J29" s="15"/>
      <c r="K29" s="15"/>
      <c r="L29" s="15"/>
      <c r="M29" s="15"/>
      <c r="N29" s="144"/>
      <c r="O29" s="144" t="s">
        <v>184</v>
      </c>
      <c r="P29" s="194" t="s">
        <v>248</v>
      </c>
      <c r="Q29" s="15">
        <v>132</v>
      </c>
      <c r="R29" s="15">
        <v>132</v>
      </c>
      <c r="S29" s="15"/>
      <c r="T29" s="15">
        <v>132</v>
      </c>
      <c r="U29" s="15"/>
      <c r="V29" s="15"/>
      <c r="W29" s="15"/>
      <c r="X29" s="15"/>
      <c r="Y29" s="15"/>
      <c r="Z29" s="15"/>
    </row>
    <row r="30" ht="17.25" customHeight="1" spans="1:26">
      <c r="A30" s="13"/>
      <c r="B30" s="13"/>
      <c r="C30" s="13"/>
      <c r="D30" s="13"/>
      <c r="E30" s="13"/>
      <c r="F30" s="13"/>
      <c r="G30" s="13"/>
      <c r="H30" s="13"/>
      <c r="I30" s="13"/>
      <c r="J30" s="13"/>
      <c r="K30" s="13"/>
      <c r="L30" s="13"/>
      <c r="M30" s="13"/>
      <c r="N30" s="144"/>
      <c r="O30" s="144" t="s">
        <v>185</v>
      </c>
      <c r="P30" s="194" t="s">
        <v>218</v>
      </c>
      <c r="Q30" s="15">
        <v>4.24</v>
      </c>
      <c r="R30" s="15">
        <v>4.24</v>
      </c>
      <c r="S30" s="15">
        <v>4.24</v>
      </c>
      <c r="T30" s="15"/>
      <c r="U30" s="15"/>
      <c r="V30" s="15"/>
      <c r="W30" s="15"/>
      <c r="X30" s="15"/>
      <c r="Y30" s="15"/>
      <c r="Z30" s="15"/>
    </row>
    <row r="31" ht="17.25" customHeight="1" spans="1:26">
      <c r="A31" s="13"/>
      <c r="B31" s="13"/>
      <c r="C31" s="13"/>
      <c r="D31" s="13"/>
      <c r="E31" s="13"/>
      <c r="F31" s="13"/>
      <c r="G31" s="13"/>
      <c r="H31" s="13"/>
      <c r="I31" s="13"/>
      <c r="J31" s="13"/>
      <c r="K31" s="13"/>
      <c r="L31" s="13"/>
      <c r="M31" s="13"/>
      <c r="N31" s="144"/>
      <c r="O31" s="144" t="s">
        <v>186</v>
      </c>
      <c r="P31" s="194" t="s">
        <v>220</v>
      </c>
      <c r="Q31" s="15">
        <v>66.28216</v>
      </c>
      <c r="R31" s="15">
        <v>66.28216</v>
      </c>
      <c r="S31" s="15">
        <v>8.28216</v>
      </c>
      <c r="T31" s="15">
        <v>58</v>
      </c>
      <c r="U31" s="15"/>
      <c r="V31" s="15"/>
      <c r="W31" s="15"/>
      <c r="X31" s="15"/>
      <c r="Y31" s="15"/>
      <c r="Z31" s="15"/>
    </row>
    <row r="32" ht="17.25" customHeight="1" spans="1:26">
      <c r="A32" s="13"/>
      <c r="B32" s="13"/>
      <c r="C32" s="13"/>
      <c r="D32" s="13"/>
      <c r="E32" s="13"/>
      <c r="F32" s="13"/>
      <c r="G32" s="13"/>
      <c r="H32" s="13"/>
      <c r="I32" s="13"/>
      <c r="J32" s="13"/>
      <c r="K32" s="13"/>
      <c r="L32" s="13"/>
      <c r="M32" s="13"/>
      <c r="N32" s="144"/>
      <c r="O32" s="144" t="s">
        <v>187</v>
      </c>
      <c r="P32" s="194" t="s">
        <v>226</v>
      </c>
      <c r="Q32" s="15">
        <v>52.4</v>
      </c>
      <c r="R32" s="15">
        <v>52.4</v>
      </c>
      <c r="S32" s="15">
        <v>5</v>
      </c>
      <c r="T32" s="15">
        <v>47.4</v>
      </c>
      <c r="U32" s="15"/>
      <c r="V32" s="15"/>
      <c r="W32" s="15"/>
      <c r="X32" s="15"/>
      <c r="Y32" s="15"/>
      <c r="Z32" s="15"/>
    </row>
    <row r="33" ht="17.25" customHeight="1" spans="1:26">
      <c r="A33" s="13"/>
      <c r="B33" s="13"/>
      <c r="C33" s="13"/>
      <c r="D33" s="13"/>
      <c r="E33" s="13"/>
      <c r="F33" s="13"/>
      <c r="G33" s="13"/>
      <c r="H33" s="13"/>
      <c r="I33" s="13"/>
      <c r="J33" s="13"/>
      <c r="K33" s="13"/>
      <c r="L33" s="13"/>
      <c r="M33" s="13"/>
      <c r="N33" s="144"/>
      <c r="O33" s="144" t="s">
        <v>249</v>
      </c>
      <c r="P33" s="194" t="s">
        <v>250</v>
      </c>
      <c r="Q33" s="15">
        <v>20.4</v>
      </c>
      <c r="R33" s="15">
        <v>20.4</v>
      </c>
      <c r="S33" s="15"/>
      <c r="T33" s="15">
        <v>20.4</v>
      </c>
      <c r="U33" s="15"/>
      <c r="V33" s="15"/>
      <c r="W33" s="15"/>
      <c r="X33" s="15"/>
      <c r="Y33" s="15"/>
      <c r="Z33" s="15"/>
    </row>
    <row r="34" ht="17.25" customHeight="1" spans="1:26">
      <c r="A34" s="13"/>
      <c r="B34" s="13"/>
      <c r="C34" s="13"/>
      <c r="D34" s="13"/>
      <c r="E34" s="13"/>
      <c r="F34" s="13"/>
      <c r="G34" s="13"/>
      <c r="H34" s="13"/>
      <c r="I34" s="13"/>
      <c r="J34" s="13"/>
      <c r="K34" s="13"/>
      <c r="L34" s="13"/>
      <c r="M34" s="13"/>
      <c r="N34" s="144"/>
      <c r="O34" s="144" t="s">
        <v>251</v>
      </c>
      <c r="P34" s="194" t="s">
        <v>223</v>
      </c>
      <c r="Q34" s="15">
        <v>124.2</v>
      </c>
      <c r="R34" s="15">
        <v>124.2</v>
      </c>
      <c r="S34" s="15"/>
      <c r="T34" s="15">
        <v>124.2</v>
      </c>
      <c r="U34" s="15"/>
      <c r="V34" s="15"/>
      <c r="W34" s="15"/>
      <c r="X34" s="15"/>
      <c r="Y34" s="15"/>
      <c r="Z34" s="15"/>
    </row>
    <row r="35" ht="17.25" customHeight="1" spans="1:26">
      <c r="A35" s="13"/>
      <c r="B35" s="13"/>
      <c r="C35" s="13"/>
      <c r="D35" s="13"/>
      <c r="E35" s="13"/>
      <c r="F35" s="13"/>
      <c r="G35" s="13"/>
      <c r="H35" s="13"/>
      <c r="I35" s="13"/>
      <c r="J35" s="13"/>
      <c r="K35" s="13"/>
      <c r="L35" s="13"/>
      <c r="M35" s="13"/>
      <c r="N35" s="144"/>
      <c r="O35" s="144" t="s">
        <v>252</v>
      </c>
      <c r="P35" s="194" t="s">
        <v>253</v>
      </c>
      <c r="Q35" s="15">
        <v>34.292745</v>
      </c>
      <c r="R35" s="15">
        <v>34.292745</v>
      </c>
      <c r="S35" s="15">
        <v>34.292745</v>
      </c>
      <c r="T35" s="15"/>
      <c r="U35" s="15"/>
      <c r="V35" s="15"/>
      <c r="W35" s="15"/>
      <c r="X35" s="15"/>
      <c r="Y35" s="15"/>
      <c r="Z35" s="15"/>
    </row>
    <row r="36" ht="17.25" customHeight="1" spans="1:26">
      <c r="A36" s="13"/>
      <c r="B36" s="13"/>
      <c r="C36" s="13"/>
      <c r="D36" s="13"/>
      <c r="E36" s="13"/>
      <c r="F36" s="13"/>
      <c r="G36" s="13"/>
      <c r="H36" s="13"/>
      <c r="I36" s="13"/>
      <c r="J36" s="13"/>
      <c r="K36" s="13"/>
      <c r="L36" s="13"/>
      <c r="M36" s="13"/>
      <c r="N36" s="144"/>
      <c r="O36" s="144" t="s">
        <v>254</v>
      </c>
      <c r="P36" s="194" t="s">
        <v>255</v>
      </c>
      <c r="Q36" s="15">
        <v>38.517131</v>
      </c>
      <c r="R36" s="15">
        <v>38.517131</v>
      </c>
      <c r="S36" s="15">
        <v>38.517131</v>
      </c>
      <c r="T36" s="15"/>
      <c r="U36" s="15"/>
      <c r="V36" s="15"/>
      <c r="W36" s="15"/>
      <c r="X36" s="15"/>
      <c r="Y36" s="15"/>
      <c r="Z36" s="15"/>
    </row>
    <row r="37" ht="17.25" customHeight="1" spans="1:26">
      <c r="A37" s="13"/>
      <c r="B37" s="13"/>
      <c r="C37" s="13"/>
      <c r="D37" s="13"/>
      <c r="E37" s="13"/>
      <c r="F37" s="13"/>
      <c r="G37" s="13"/>
      <c r="H37" s="13"/>
      <c r="I37" s="13"/>
      <c r="J37" s="13"/>
      <c r="K37" s="13"/>
      <c r="L37" s="13"/>
      <c r="M37" s="13"/>
      <c r="N37" s="144"/>
      <c r="O37" s="144" t="s">
        <v>256</v>
      </c>
      <c r="P37" s="194" t="s">
        <v>227</v>
      </c>
      <c r="Q37" s="15">
        <v>196.673701</v>
      </c>
      <c r="R37" s="15">
        <v>196.673701</v>
      </c>
      <c r="S37" s="15">
        <v>196.673701</v>
      </c>
      <c r="T37" s="15"/>
      <c r="U37" s="15"/>
      <c r="V37" s="15"/>
      <c r="W37" s="15"/>
      <c r="X37" s="15"/>
      <c r="Y37" s="15"/>
      <c r="Z37" s="15"/>
    </row>
    <row r="38" ht="17.25" customHeight="1" spans="1:26">
      <c r="A38" s="13"/>
      <c r="B38" s="13"/>
      <c r="C38" s="13"/>
      <c r="D38" s="13"/>
      <c r="E38" s="13"/>
      <c r="F38" s="13"/>
      <c r="G38" s="13"/>
      <c r="H38" s="13"/>
      <c r="I38" s="13"/>
      <c r="J38" s="13"/>
      <c r="K38" s="13"/>
      <c r="L38" s="13"/>
      <c r="M38" s="13"/>
      <c r="N38" s="144"/>
      <c r="O38" s="144" t="s">
        <v>257</v>
      </c>
      <c r="P38" s="194" t="s">
        <v>258</v>
      </c>
      <c r="Q38" s="15">
        <v>149.872</v>
      </c>
      <c r="R38" s="15">
        <v>149.872</v>
      </c>
      <c r="S38" s="15">
        <v>124.872</v>
      </c>
      <c r="T38" s="15">
        <v>25</v>
      </c>
      <c r="U38" s="15"/>
      <c r="V38" s="15"/>
      <c r="W38" s="15"/>
      <c r="X38" s="15"/>
      <c r="Y38" s="15"/>
      <c r="Z38" s="15"/>
    </row>
    <row r="39" ht="17.25" customHeight="1" spans="1:26">
      <c r="A39" s="13"/>
      <c r="B39" s="13"/>
      <c r="C39" s="13"/>
      <c r="D39" s="13"/>
      <c r="E39" s="13"/>
      <c r="F39" s="13"/>
      <c r="G39" s="13"/>
      <c r="H39" s="13"/>
      <c r="I39" s="13"/>
      <c r="J39" s="13"/>
      <c r="K39" s="13"/>
      <c r="L39" s="13"/>
      <c r="M39" s="13"/>
      <c r="N39" s="144"/>
      <c r="O39" s="144" t="s">
        <v>207</v>
      </c>
      <c r="P39" s="194" t="s">
        <v>231</v>
      </c>
      <c r="Q39" s="15">
        <v>10</v>
      </c>
      <c r="R39" s="15">
        <v>10</v>
      </c>
      <c r="S39" s="15">
        <v>4</v>
      </c>
      <c r="T39" s="15">
        <v>6</v>
      </c>
      <c r="U39" s="15"/>
      <c r="V39" s="15"/>
      <c r="W39" s="15"/>
      <c r="X39" s="15"/>
      <c r="Y39" s="15"/>
      <c r="Z39" s="15"/>
    </row>
    <row r="40" ht="17.25" customHeight="1" spans="1:26">
      <c r="A40" s="13"/>
      <c r="B40" s="13"/>
      <c r="C40" s="13"/>
      <c r="D40" s="13"/>
      <c r="E40" s="13"/>
      <c r="F40" s="13"/>
      <c r="G40" s="13"/>
      <c r="H40" s="13"/>
      <c r="I40" s="13"/>
      <c r="J40" s="13"/>
      <c r="K40" s="13"/>
      <c r="L40" s="13"/>
      <c r="M40" s="13"/>
      <c r="N40" s="13" t="s">
        <v>259</v>
      </c>
      <c r="O40" s="13"/>
      <c r="P40" s="193" t="s">
        <v>244</v>
      </c>
      <c r="Q40" s="15">
        <v>46.77978</v>
      </c>
      <c r="R40" s="15">
        <v>46.77978</v>
      </c>
      <c r="S40" s="15">
        <v>46.77978</v>
      </c>
      <c r="T40" s="15"/>
      <c r="U40" s="15"/>
      <c r="V40" s="15"/>
      <c r="W40" s="15"/>
      <c r="X40" s="15"/>
      <c r="Y40" s="15"/>
      <c r="Z40" s="15"/>
    </row>
    <row r="41" ht="17.25" customHeight="1" spans="1:26">
      <c r="A41" s="13"/>
      <c r="B41" s="13"/>
      <c r="C41" s="13"/>
      <c r="D41" s="13"/>
      <c r="E41" s="13"/>
      <c r="F41" s="13"/>
      <c r="G41" s="13"/>
      <c r="H41" s="13"/>
      <c r="I41" s="13"/>
      <c r="J41" s="13"/>
      <c r="K41" s="13"/>
      <c r="L41" s="13"/>
      <c r="M41" s="13"/>
      <c r="N41" s="144"/>
      <c r="O41" s="144" t="s">
        <v>199</v>
      </c>
      <c r="P41" s="194" t="s">
        <v>260</v>
      </c>
      <c r="Q41" s="15">
        <v>28.521</v>
      </c>
      <c r="R41" s="15">
        <v>28.521</v>
      </c>
      <c r="S41" s="15">
        <v>28.521</v>
      </c>
      <c r="T41" s="15"/>
      <c r="U41" s="15"/>
      <c r="V41" s="15"/>
      <c r="W41" s="15"/>
      <c r="X41" s="15"/>
      <c r="Y41" s="15"/>
      <c r="Z41" s="15"/>
    </row>
    <row r="42" ht="17.25" customHeight="1" spans="1:26">
      <c r="A42" s="13"/>
      <c r="B42" s="13"/>
      <c r="C42" s="13"/>
      <c r="D42" s="13"/>
      <c r="E42" s="13"/>
      <c r="F42" s="13"/>
      <c r="G42" s="13"/>
      <c r="H42" s="13"/>
      <c r="I42" s="13"/>
      <c r="J42" s="13"/>
      <c r="K42" s="13"/>
      <c r="L42" s="13"/>
      <c r="M42" s="13"/>
      <c r="N42" s="144"/>
      <c r="O42" s="144" t="s">
        <v>202</v>
      </c>
      <c r="P42" s="194" t="s">
        <v>261</v>
      </c>
      <c r="Q42" s="15"/>
      <c r="R42" s="15"/>
      <c r="S42" s="15"/>
      <c r="T42" s="15"/>
      <c r="U42" s="15"/>
      <c r="V42" s="15"/>
      <c r="W42" s="15"/>
      <c r="X42" s="15"/>
      <c r="Y42" s="15"/>
      <c r="Z42" s="15"/>
    </row>
    <row r="43" ht="17.25" customHeight="1" spans="1:26">
      <c r="A43" s="13"/>
      <c r="B43" s="13"/>
      <c r="C43" s="13"/>
      <c r="D43" s="13"/>
      <c r="E43" s="13"/>
      <c r="F43" s="13"/>
      <c r="G43" s="13"/>
      <c r="H43" s="13"/>
      <c r="I43" s="13"/>
      <c r="J43" s="13"/>
      <c r="K43" s="13"/>
      <c r="L43" s="13"/>
      <c r="M43" s="13"/>
      <c r="N43" s="144"/>
      <c r="O43" s="144" t="s">
        <v>222</v>
      </c>
      <c r="P43" s="194" t="s">
        <v>262</v>
      </c>
      <c r="Q43" s="15">
        <v>8.25878</v>
      </c>
      <c r="R43" s="15">
        <v>8.25878</v>
      </c>
      <c r="S43" s="15">
        <v>8.25878</v>
      </c>
      <c r="T43" s="15"/>
      <c r="U43" s="15"/>
      <c r="V43" s="15"/>
      <c r="W43" s="15"/>
      <c r="X43" s="15"/>
      <c r="Y43" s="15"/>
      <c r="Z43" s="15"/>
    </row>
    <row r="44" ht="17.25" customHeight="1" spans="1:26">
      <c r="A44" s="13"/>
      <c r="B44" s="13"/>
      <c r="C44" s="13"/>
      <c r="D44" s="13"/>
      <c r="E44" s="13"/>
      <c r="F44" s="13"/>
      <c r="G44" s="13"/>
      <c r="H44" s="13"/>
      <c r="I44" s="13"/>
      <c r="J44" s="13"/>
      <c r="K44" s="13"/>
      <c r="L44" s="13"/>
      <c r="M44" s="13"/>
      <c r="N44" s="144"/>
      <c r="O44" s="144" t="s">
        <v>209</v>
      </c>
      <c r="P44" s="194" t="s">
        <v>263</v>
      </c>
      <c r="Q44" s="15">
        <v>10</v>
      </c>
      <c r="R44" s="15">
        <v>10</v>
      </c>
      <c r="S44" s="15">
        <v>10</v>
      </c>
      <c r="T44" s="15"/>
      <c r="U44" s="15"/>
      <c r="V44" s="15"/>
      <c r="W44" s="15"/>
      <c r="X44" s="15"/>
      <c r="Y44" s="15"/>
      <c r="Z44" s="15"/>
    </row>
    <row r="45" ht="17.25" customHeight="1" spans="1:26">
      <c r="A45" s="13"/>
      <c r="B45" s="13"/>
      <c r="C45" s="13"/>
      <c r="D45" s="13"/>
      <c r="E45" s="13"/>
      <c r="F45" s="13"/>
      <c r="G45" s="13"/>
      <c r="H45" s="13"/>
      <c r="I45" s="13"/>
      <c r="J45" s="13"/>
      <c r="K45" s="13"/>
      <c r="L45" s="13"/>
      <c r="M45" s="13"/>
      <c r="N45" s="13" t="s">
        <v>264</v>
      </c>
      <c r="O45" s="13"/>
      <c r="P45" s="193" t="s">
        <v>265</v>
      </c>
      <c r="Q45" s="15">
        <v>15</v>
      </c>
      <c r="R45" s="15">
        <v>15</v>
      </c>
      <c r="S45" s="15"/>
      <c r="T45" s="15">
        <v>15</v>
      </c>
      <c r="U45" s="15"/>
      <c r="V45" s="15"/>
      <c r="W45" s="15"/>
      <c r="X45" s="15"/>
      <c r="Y45" s="15"/>
      <c r="Z45" s="15"/>
    </row>
    <row r="46" ht="17.25" customHeight="1" spans="1:26">
      <c r="A46" s="13"/>
      <c r="B46" s="13"/>
      <c r="C46" s="13"/>
      <c r="D46" s="13"/>
      <c r="E46" s="13"/>
      <c r="F46" s="13"/>
      <c r="G46" s="13"/>
      <c r="H46" s="13"/>
      <c r="I46" s="13"/>
      <c r="J46" s="13"/>
      <c r="K46" s="13"/>
      <c r="L46" s="13"/>
      <c r="M46" s="13"/>
      <c r="N46" s="144"/>
      <c r="O46" s="144" t="s">
        <v>202</v>
      </c>
      <c r="P46" s="194" t="s">
        <v>266</v>
      </c>
      <c r="Q46" s="15">
        <v>15</v>
      </c>
      <c r="R46" s="15">
        <v>15</v>
      </c>
      <c r="S46" s="15"/>
      <c r="T46" s="15">
        <v>15</v>
      </c>
      <c r="U46" s="15"/>
      <c r="V46" s="15"/>
      <c r="W46" s="15"/>
      <c r="X46" s="15"/>
      <c r="Y46" s="15"/>
      <c r="Z46" s="15"/>
    </row>
    <row r="47" ht="20.25" customHeight="1" spans="1:26">
      <c r="A47" s="190" t="s">
        <v>46</v>
      </c>
      <c r="B47" s="191"/>
      <c r="C47" s="192"/>
      <c r="D47" s="15">
        <v>3456.162729</v>
      </c>
      <c r="E47" s="15">
        <v>3456.162729</v>
      </c>
      <c r="F47" s="15">
        <v>2715.162729</v>
      </c>
      <c r="G47" s="15">
        <v>741</v>
      </c>
      <c r="H47" s="15"/>
      <c r="I47" s="15"/>
      <c r="J47" s="15"/>
      <c r="K47" s="15"/>
      <c r="L47" s="15"/>
      <c r="M47" s="15"/>
      <c r="N47" s="195" t="s">
        <v>46</v>
      </c>
      <c r="O47" s="195"/>
      <c r="P47" s="195"/>
      <c r="Q47" s="15">
        <v>3456.162729</v>
      </c>
      <c r="R47" s="15">
        <v>3456.162729</v>
      </c>
      <c r="S47" s="15">
        <v>2715.162729</v>
      </c>
      <c r="T47" s="15">
        <v>741</v>
      </c>
      <c r="U47" s="15"/>
      <c r="V47" s="15"/>
      <c r="W47" s="15"/>
      <c r="X47" s="15"/>
      <c r="Y47" s="15"/>
      <c r="Z47" s="15"/>
    </row>
  </sheetData>
  <mergeCells count="16">
    <mergeCell ref="A2:Z2"/>
    <mergeCell ref="A3:C3"/>
    <mergeCell ref="A4:M4"/>
    <mergeCell ref="N4:Z4"/>
    <mergeCell ref="A5:C5"/>
    <mergeCell ref="E5:G5"/>
    <mergeCell ref="H5:J5"/>
    <mergeCell ref="K5:M5"/>
    <mergeCell ref="N5:P5"/>
    <mergeCell ref="R5:T5"/>
    <mergeCell ref="U5:W5"/>
    <mergeCell ref="X5:Z5"/>
    <mergeCell ref="A47:C47"/>
    <mergeCell ref="N47:P47"/>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E20" sqref="E20"/>
    </sheetView>
  </sheetViews>
  <sheetFormatPr defaultColWidth="9.13888888888889" defaultRowHeight="14.25" customHeight="1" outlineLevelRow="6" outlineLevelCol="5"/>
  <cols>
    <col min="1" max="2" width="27.4259259259259" customWidth="1"/>
    <col min="3" max="3" width="17.287037037037" customWidth="1"/>
    <col min="4" max="5" width="26.287037037037" customWidth="1"/>
    <col min="6" max="6" width="18.712962962963" customWidth="1"/>
  </cols>
  <sheetData>
    <row r="1" customHeight="1" spans="1:6">
      <c r="A1" s="174"/>
      <c r="B1" s="174"/>
      <c r="C1" s="76"/>
      <c r="F1" s="175" t="s">
        <v>267</v>
      </c>
    </row>
    <row r="2" ht="25.5" customHeight="1" spans="1:6">
      <c r="A2" s="176" t="s">
        <v>268</v>
      </c>
      <c r="B2" s="176"/>
      <c r="C2" s="176"/>
      <c r="D2" s="176"/>
      <c r="E2" s="176"/>
      <c r="F2" s="176"/>
    </row>
    <row r="3" ht="15.75" customHeight="1" spans="1:6">
      <c r="A3" s="4" t="str">
        <f>"单位名称："&amp;"曲靖市人民政府办公室"</f>
        <v>单位名称：曲靖市人民政府办公室</v>
      </c>
      <c r="B3" s="174"/>
      <c r="C3" s="76"/>
      <c r="F3" s="282" t="s">
        <v>2</v>
      </c>
    </row>
    <row r="4" ht="19.5" customHeight="1" spans="1:6">
      <c r="A4" s="9" t="s">
        <v>269</v>
      </c>
      <c r="B4" s="10" t="s">
        <v>270</v>
      </c>
      <c r="C4" s="10" t="s">
        <v>271</v>
      </c>
      <c r="D4" s="10"/>
      <c r="E4" s="10"/>
      <c r="F4" s="10" t="s">
        <v>226</v>
      </c>
    </row>
    <row r="5" ht="19.5" customHeight="1" spans="1:6">
      <c r="A5" s="9"/>
      <c r="B5" s="10"/>
      <c r="C5" s="70" t="s">
        <v>54</v>
      </c>
      <c r="D5" s="70" t="s">
        <v>272</v>
      </c>
      <c r="E5" s="70" t="s">
        <v>273</v>
      </c>
      <c r="F5" s="10"/>
    </row>
    <row r="6" ht="18.75" customHeight="1" spans="1:6">
      <c r="A6" s="177">
        <v>1</v>
      </c>
      <c r="B6" s="177">
        <v>2</v>
      </c>
      <c r="C6" s="178">
        <v>3</v>
      </c>
      <c r="D6" s="177">
        <v>4</v>
      </c>
      <c r="E6" s="177">
        <v>5</v>
      </c>
      <c r="F6" s="177">
        <v>6</v>
      </c>
    </row>
    <row r="7" ht="18.75" customHeight="1" spans="1:6">
      <c r="A7" s="15">
        <v>249.073701</v>
      </c>
      <c r="B7" s="15"/>
      <c r="C7" s="15">
        <v>196.673701</v>
      </c>
      <c r="D7" s="15"/>
      <c r="E7" s="15">
        <v>196.673701</v>
      </c>
      <c r="F7" s="15">
        <v>52.4</v>
      </c>
    </row>
  </sheetData>
  <mergeCells count="6">
    <mergeCell ref="A2:F2"/>
    <mergeCell ref="A3:D3"/>
    <mergeCell ref="C4:E4"/>
    <mergeCell ref="A4:A5"/>
    <mergeCell ref="B4:B5"/>
    <mergeCell ref="F4:F5"/>
  </mergeCells>
  <pageMargins left="0.75" right="0.75" top="1" bottom="1" header="0.5" footer="0.5"/>
  <pageSetup paperSize="9" scale="7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70"/>
  <sheetViews>
    <sheetView workbookViewId="0">
      <selection activeCell="A2" sqref="A2:Z2"/>
    </sheetView>
  </sheetViews>
  <sheetFormatPr defaultColWidth="9.13888888888889" defaultRowHeight="14.25" customHeight="1"/>
  <cols>
    <col min="1" max="1" width="32.8518518518519" customWidth="1"/>
    <col min="2" max="2" width="20.712962962963" customWidth="1"/>
    <col min="3" max="3" width="31.287037037037" customWidth="1"/>
    <col min="4" max="4" width="10.1388888888889" customWidth="1"/>
    <col min="5" max="5" width="17.5740740740741" customWidth="1"/>
    <col min="6" max="6" width="10.287037037037" customWidth="1"/>
    <col min="7" max="7" width="23" customWidth="1"/>
    <col min="8" max="8" width="10.7037037037037" customWidth="1"/>
    <col min="9" max="9" width="11" customWidth="1"/>
    <col min="10" max="10" width="15.4259259259259" customWidth="1"/>
    <col min="11" max="11" width="10.7037037037037" customWidth="1"/>
    <col min="12" max="13" width="11.1388888888889" customWidth="1"/>
    <col min="15" max="15" width="11.1388888888889" customWidth="1"/>
    <col min="16" max="16" width="11.8518518518519" customWidth="1"/>
    <col min="20" max="20" width="12.1388888888889" customWidth="1"/>
    <col min="21" max="23" width="12.287037037037" customWidth="1"/>
    <col min="24" max="24" width="12.7037037037037" customWidth="1"/>
    <col min="25" max="26" width="11.1388888888889" customWidth="1"/>
  </cols>
  <sheetData>
    <row r="1" ht="16.5" customHeight="1" spans="2:26">
      <c r="B1" s="154"/>
      <c r="D1" s="155"/>
      <c r="E1" s="155"/>
      <c r="F1" s="155"/>
      <c r="G1" s="155"/>
      <c r="H1" s="156"/>
      <c r="I1" s="156"/>
      <c r="K1" s="156"/>
      <c r="L1" s="156"/>
      <c r="M1" s="156"/>
      <c r="P1" s="156"/>
      <c r="T1" s="156"/>
      <c r="X1" s="154"/>
      <c r="Z1" s="60" t="s">
        <v>274</v>
      </c>
    </row>
    <row r="2" ht="26.25" customHeight="1" spans="1:26">
      <c r="A2" s="57" t="s">
        <v>275</v>
      </c>
      <c r="B2" s="57"/>
      <c r="C2" s="57"/>
      <c r="D2" s="57"/>
      <c r="E2" s="57"/>
      <c r="F2" s="57"/>
      <c r="G2" s="57"/>
      <c r="H2" s="57"/>
      <c r="I2" s="57"/>
      <c r="J2" s="3"/>
      <c r="K2" s="57"/>
      <c r="L2" s="57"/>
      <c r="M2" s="57"/>
      <c r="N2" s="3"/>
      <c r="O2" s="3"/>
      <c r="P2" s="57"/>
      <c r="Q2" s="3"/>
      <c r="R2" s="3"/>
      <c r="S2" s="3"/>
      <c r="T2" s="57"/>
      <c r="U2" s="57"/>
      <c r="V2" s="57"/>
      <c r="W2" s="57"/>
      <c r="X2" s="57"/>
      <c r="Y2" s="57"/>
      <c r="Z2" s="57"/>
    </row>
    <row r="3" ht="15" customHeight="1" spans="1:26">
      <c r="A3" s="4" t="str">
        <f>"单位名称："&amp;"曲靖市人民政府办公室"</f>
        <v>单位名称：曲靖市人民政府办公室</v>
      </c>
      <c r="B3" s="157"/>
      <c r="C3" s="157"/>
      <c r="D3" s="157"/>
      <c r="E3" s="157"/>
      <c r="F3" s="157"/>
      <c r="G3" s="157"/>
      <c r="H3" s="158"/>
      <c r="I3" s="158"/>
      <c r="J3" s="6"/>
      <c r="K3" s="158"/>
      <c r="L3" s="158"/>
      <c r="M3" s="158"/>
      <c r="N3" s="6"/>
      <c r="O3" s="6"/>
      <c r="P3" s="158"/>
      <c r="Q3" s="6"/>
      <c r="R3" s="6"/>
      <c r="S3" s="6"/>
      <c r="T3" s="158"/>
      <c r="X3" s="154"/>
      <c r="Z3" s="283" t="s">
        <v>2</v>
      </c>
    </row>
    <row r="4" ht="18" customHeight="1" spans="1:26">
      <c r="A4" s="159" t="s">
        <v>276</v>
      </c>
      <c r="B4" s="159" t="s">
        <v>277</v>
      </c>
      <c r="C4" s="159" t="s">
        <v>278</v>
      </c>
      <c r="D4" s="159" t="s">
        <v>279</v>
      </c>
      <c r="E4" s="159" t="s">
        <v>280</v>
      </c>
      <c r="F4" s="159" t="s">
        <v>281</v>
      </c>
      <c r="G4" s="159" t="s">
        <v>282</v>
      </c>
      <c r="H4" s="71" t="s">
        <v>283</v>
      </c>
      <c r="I4" s="71" t="s">
        <v>283</v>
      </c>
      <c r="J4" s="10"/>
      <c r="K4" s="71"/>
      <c r="L4" s="71"/>
      <c r="M4" s="71"/>
      <c r="N4" s="10"/>
      <c r="O4" s="10"/>
      <c r="P4" s="71"/>
      <c r="Q4" s="10"/>
      <c r="R4" s="10"/>
      <c r="S4" s="10"/>
      <c r="T4" s="169" t="s">
        <v>58</v>
      </c>
      <c r="U4" s="71" t="s">
        <v>59</v>
      </c>
      <c r="V4" s="71"/>
      <c r="W4" s="71"/>
      <c r="X4" s="71"/>
      <c r="Y4" s="71"/>
      <c r="Z4" s="71"/>
    </row>
    <row r="5" ht="18" customHeight="1" spans="1:26">
      <c r="A5" s="160"/>
      <c r="B5" s="161"/>
      <c r="C5" s="160"/>
      <c r="D5" s="160"/>
      <c r="E5" s="160"/>
      <c r="F5" s="160"/>
      <c r="G5" s="160"/>
      <c r="H5" s="71" t="s">
        <v>284</v>
      </c>
      <c r="I5" s="71" t="s">
        <v>55</v>
      </c>
      <c r="J5" s="10"/>
      <c r="K5" s="71"/>
      <c r="L5" s="71"/>
      <c r="M5" s="71"/>
      <c r="N5" s="10"/>
      <c r="O5" s="10"/>
      <c r="P5" s="71"/>
      <c r="Q5" s="10" t="s">
        <v>285</v>
      </c>
      <c r="R5" s="10"/>
      <c r="S5" s="10"/>
      <c r="T5" s="159" t="s">
        <v>58</v>
      </c>
      <c r="U5" s="71" t="s">
        <v>59</v>
      </c>
      <c r="V5" s="169" t="s">
        <v>60</v>
      </c>
      <c r="W5" s="71" t="s">
        <v>59</v>
      </c>
      <c r="X5" s="169" t="s">
        <v>62</v>
      </c>
      <c r="Y5" s="169" t="s">
        <v>63</v>
      </c>
      <c r="Z5" s="167" t="s">
        <v>64</v>
      </c>
    </row>
    <row r="6" customHeight="1" spans="1:26">
      <c r="A6" s="162"/>
      <c r="B6" s="162"/>
      <c r="C6" s="162"/>
      <c r="D6" s="162"/>
      <c r="E6" s="162"/>
      <c r="F6" s="162"/>
      <c r="G6" s="162"/>
      <c r="H6" s="162"/>
      <c r="I6" s="166" t="s">
        <v>286</v>
      </c>
      <c r="J6" s="167" t="s">
        <v>287</v>
      </c>
      <c r="K6" s="159" t="s">
        <v>288</v>
      </c>
      <c r="L6" s="159" t="s">
        <v>289</v>
      </c>
      <c r="M6" s="159" t="s">
        <v>290</v>
      </c>
      <c r="N6" s="159" t="s">
        <v>291</v>
      </c>
      <c r="O6" s="159" t="s">
        <v>56</v>
      </c>
      <c r="P6" s="159" t="s">
        <v>57</v>
      </c>
      <c r="Q6" s="159" t="s">
        <v>55</v>
      </c>
      <c r="R6" s="159" t="s">
        <v>56</v>
      </c>
      <c r="S6" s="159" t="s">
        <v>57</v>
      </c>
      <c r="T6" s="162"/>
      <c r="U6" s="159" t="s">
        <v>54</v>
      </c>
      <c r="V6" s="159" t="s">
        <v>60</v>
      </c>
      <c r="W6" s="159" t="s">
        <v>292</v>
      </c>
      <c r="X6" s="159" t="s">
        <v>62</v>
      </c>
      <c r="Y6" s="159" t="s">
        <v>63</v>
      </c>
      <c r="Z6" s="159" t="s">
        <v>64</v>
      </c>
    </row>
    <row r="7" ht="37.5" customHeight="1" spans="1:26">
      <c r="A7" s="163"/>
      <c r="B7" s="163"/>
      <c r="C7" s="163"/>
      <c r="D7" s="163"/>
      <c r="E7" s="163"/>
      <c r="F7" s="163"/>
      <c r="G7" s="163"/>
      <c r="H7" s="163"/>
      <c r="I7" s="59" t="s">
        <v>54</v>
      </c>
      <c r="J7" s="59" t="s">
        <v>293</v>
      </c>
      <c r="K7" s="168" t="s">
        <v>287</v>
      </c>
      <c r="L7" s="168" t="s">
        <v>289</v>
      </c>
      <c r="M7" s="168" t="s">
        <v>290</v>
      </c>
      <c r="N7" s="168" t="s">
        <v>291</v>
      </c>
      <c r="O7" s="168" t="s">
        <v>291</v>
      </c>
      <c r="P7" s="168" t="s">
        <v>291</v>
      </c>
      <c r="Q7" s="168" t="s">
        <v>289</v>
      </c>
      <c r="R7" s="168" t="s">
        <v>290</v>
      </c>
      <c r="S7" s="168" t="s">
        <v>291</v>
      </c>
      <c r="T7" s="168" t="s">
        <v>58</v>
      </c>
      <c r="U7" s="168" t="s">
        <v>54</v>
      </c>
      <c r="V7" s="168" t="s">
        <v>60</v>
      </c>
      <c r="W7" s="168" t="s">
        <v>292</v>
      </c>
      <c r="X7" s="168" t="s">
        <v>62</v>
      </c>
      <c r="Y7" s="168" t="s">
        <v>63</v>
      </c>
      <c r="Z7" s="168" t="s">
        <v>64</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75">
        <v>25</v>
      </c>
      <c r="Z8" s="170">
        <v>26</v>
      </c>
    </row>
    <row r="9" ht="21" customHeight="1" spans="1:26">
      <c r="A9" s="13" t="s">
        <v>66</v>
      </c>
      <c r="B9" s="164"/>
      <c r="C9" s="164"/>
      <c r="D9" s="164"/>
      <c r="E9" s="164"/>
      <c r="F9" s="164"/>
      <c r="G9" s="164"/>
      <c r="H9" s="15">
        <v>2715.162729</v>
      </c>
      <c r="I9" s="15">
        <v>2715.162729</v>
      </c>
      <c r="J9" s="15"/>
      <c r="K9" s="15"/>
      <c r="L9" s="15"/>
      <c r="M9" s="15">
        <v>2715.162729</v>
      </c>
      <c r="N9" s="15"/>
      <c r="O9" s="15"/>
      <c r="P9" s="15"/>
      <c r="Q9" s="15"/>
      <c r="R9" s="15"/>
      <c r="S9" s="15"/>
      <c r="T9" s="15"/>
      <c r="U9" s="15"/>
      <c r="V9" s="15"/>
      <c r="W9" s="15"/>
      <c r="X9" s="15"/>
      <c r="Y9" s="15"/>
      <c r="Z9" s="15"/>
    </row>
    <row r="10" ht="23.25" customHeight="1" outlineLevel="1" spans="1:26">
      <c r="A10" s="144" t="s">
        <v>66</v>
      </c>
      <c r="B10" s="13"/>
      <c r="C10" s="13"/>
      <c r="D10" s="13"/>
      <c r="E10" s="13"/>
      <c r="F10" s="13"/>
      <c r="G10" s="13"/>
      <c r="H10" s="15">
        <v>2665.162729</v>
      </c>
      <c r="I10" s="15">
        <v>2665.162729</v>
      </c>
      <c r="J10" s="15"/>
      <c r="K10" s="15"/>
      <c r="L10" s="15"/>
      <c r="M10" s="15">
        <v>2665.162729</v>
      </c>
      <c r="N10" s="15"/>
      <c r="O10" s="15"/>
      <c r="P10" s="15"/>
      <c r="Q10" s="15"/>
      <c r="R10" s="15"/>
      <c r="S10" s="15"/>
      <c r="T10" s="15"/>
      <c r="U10" s="15"/>
      <c r="V10" s="15"/>
      <c r="W10" s="15"/>
      <c r="X10" s="15"/>
      <c r="Y10" s="15"/>
      <c r="Z10" s="15"/>
    </row>
    <row r="11" ht="23.25" customHeight="1" outlineLevel="2" spans="1:26">
      <c r="A11" s="165" t="s">
        <v>66</v>
      </c>
      <c r="B11" s="13" t="s">
        <v>294</v>
      </c>
      <c r="C11" s="13" t="s">
        <v>295</v>
      </c>
      <c r="D11" s="13" t="s">
        <v>89</v>
      </c>
      <c r="E11" s="13" t="s">
        <v>90</v>
      </c>
      <c r="F11" s="13" t="s">
        <v>296</v>
      </c>
      <c r="G11" s="13" t="s">
        <v>201</v>
      </c>
      <c r="H11" s="15">
        <v>486.342</v>
      </c>
      <c r="I11" s="15">
        <v>486.342</v>
      </c>
      <c r="J11" s="15"/>
      <c r="K11" s="15"/>
      <c r="L11" s="15"/>
      <c r="M11" s="15">
        <v>486.342</v>
      </c>
      <c r="N11" s="15"/>
      <c r="O11" s="13"/>
      <c r="P11" s="13"/>
      <c r="Q11" s="15"/>
      <c r="R11" s="15"/>
      <c r="S11" s="15"/>
      <c r="T11" s="15"/>
      <c r="U11" s="15"/>
      <c r="V11" s="15"/>
      <c r="W11" s="15"/>
      <c r="X11" s="15"/>
      <c r="Y11" s="15"/>
      <c r="Z11" s="15"/>
    </row>
    <row r="12" ht="23.25" customHeight="1" outlineLevel="2" spans="1:26">
      <c r="A12" s="165" t="s">
        <v>66</v>
      </c>
      <c r="B12" s="13" t="s">
        <v>297</v>
      </c>
      <c r="C12" s="13" t="s">
        <v>298</v>
      </c>
      <c r="D12" s="13" t="s">
        <v>93</v>
      </c>
      <c r="E12" s="13" t="s">
        <v>94</v>
      </c>
      <c r="F12" s="13" t="s">
        <v>296</v>
      </c>
      <c r="G12" s="13" t="s">
        <v>201</v>
      </c>
      <c r="H12" s="15">
        <v>30.042</v>
      </c>
      <c r="I12" s="15">
        <v>30.042</v>
      </c>
      <c r="J12" s="15"/>
      <c r="K12" s="15"/>
      <c r="L12" s="15"/>
      <c r="M12" s="15">
        <v>30.042</v>
      </c>
      <c r="N12" s="15"/>
      <c r="O12" s="13"/>
      <c r="P12" s="13"/>
      <c r="Q12" s="15"/>
      <c r="R12" s="15"/>
      <c r="S12" s="15"/>
      <c r="T12" s="15"/>
      <c r="U12" s="15"/>
      <c r="V12" s="15"/>
      <c r="W12" s="15"/>
      <c r="X12" s="15"/>
      <c r="Y12" s="15"/>
      <c r="Z12" s="15"/>
    </row>
    <row r="13" ht="23.25" customHeight="1" outlineLevel="2" spans="1:26">
      <c r="A13" s="165" t="s">
        <v>66</v>
      </c>
      <c r="B13" s="13" t="s">
        <v>294</v>
      </c>
      <c r="C13" s="13" t="s">
        <v>295</v>
      </c>
      <c r="D13" s="13" t="s">
        <v>89</v>
      </c>
      <c r="E13" s="13" t="s">
        <v>90</v>
      </c>
      <c r="F13" s="13" t="s">
        <v>299</v>
      </c>
      <c r="G13" s="13" t="s">
        <v>204</v>
      </c>
      <c r="H13" s="15">
        <v>673.06764</v>
      </c>
      <c r="I13" s="15">
        <v>673.06764</v>
      </c>
      <c r="J13" s="15"/>
      <c r="K13" s="15"/>
      <c r="L13" s="15"/>
      <c r="M13" s="15">
        <v>673.06764</v>
      </c>
      <c r="N13" s="15"/>
      <c r="O13" s="13"/>
      <c r="P13" s="13"/>
      <c r="Q13" s="15"/>
      <c r="R13" s="15"/>
      <c r="S13" s="15"/>
      <c r="T13" s="15"/>
      <c r="U13" s="15"/>
      <c r="V13" s="15"/>
      <c r="W13" s="15"/>
      <c r="X13" s="15"/>
      <c r="Y13" s="15"/>
      <c r="Z13" s="15"/>
    </row>
    <row r="14" ht="23.25" customHeight="1" outlineLevel="2" spans="1:26">
      <c r="A14" s="165" t="s">
        <v>66</v>
      </c>
      <c r="B14" s="13" t="s">
        <v>297</v>
      </c>
      <c r="C14" s="13" t="s">
        <v>298</v>
      </c>
      <c r="D14" s="13" t="s">
        <v>93</v>
      </c>
      <c r="E14" s="13" t="s">
        <v>94</v>
      </c>
      <c r="F14" s="13" t="s">
        <v>299</v>
      </c>
      <c r="G14" s="13" t="s">
        <v>204</v>
      </c>
      <c r="H14" s="15">
        <v>2.718636</v>
      </c>
      <c r="I14" s="15">
        <v>2.718636</v>
      </c>
      <c r="J14" s="15"/>
      <c r="K14" s="15"/>
      <c r="L14" s="15"/>
      <c r="M14" s="15">
        <v>2.718636</v>
      </c>
      <c r="N14" s="15"/>
      <c r="O14" s="13"/>
      <c r="P14" s="13"/>
      <c r="Q14" s="15"/>
      <c r="R14" s="15"/>
      <c r="S14" s="15"/>
      <c r="T14" s="15"/>
      <c r="U14" s="15"/>
      <c r="V14" s="15"/>
      <c r="W14" s="15"/>
      <c r="X14" s="15"/>
      <c r="Y14" s="15"/>
      <c r="Z14" s="15"/>
    </row>
    <row r="15" ht="23.25" customHeight="1" outlineLevel="2" spans="1:26">
      <c r="A15" s="165" t="s">
        <v>66</v>
      </c>
      <c r="B15" s="13" t="s">
        <v>300</v>
      </c>
      <c r="C15" s="13" t="s">
        <v>301</v>
      </c>
      <c r="D15" s="13" t="s">
        <v>89</v>
      </c>
      <c r="E15" s="13" t="s">
        <v>90</v>
      </c>
      <c r="F15" s="13" t="s">
        <v>302</v>
      </c>
      <c r="G15" s="13" t="s">
        <v>206</v>
      </c>
      <c r="H15" s="15">
        <v>176.394</v>
      </c>
      <c r="I15" s="15">
        <v>176.394</v>
      </c>
      <c r="J15" s="15"/>
      <c r="K15" s="15"/>
      <c r="L15" s="15"/>
      <c r="M15" s="15">
        <v>176.394</v>
      </c>
      <c r="N15" s="15"/>
      <c r="O15" s="13"/>
      <c r="P15" s="13"/>
      <c r="Q15" s="15"/>
      <c r="R15" s="15"/>
      <c r="S15" s="15"/>
      <c r="T15" s="15"/>
      <c r="U15" s="15"/>
      <c r="V15" s="15"/>
      <c r="W15" s="15"/>
      <c r="X15" s="15"/>
      <c r="Y15" s="15"/>
      <c r="Z15" s="15"/>
    </row>
    <row r="16" ht="23.25" customHeight="1" outlineLevel="2" spans="1:26">
      <c r="A16" s="165" t="s">
        <v>66</v>
      </c>
      <c r="B16" s="13" t="s">
        <v>303</v>
      </c>
      <c r="C16" s="13" t="s">
        <v>304</v>
      </c>
      <c r="D16" s="13" t="s">
        <v>93</v>
      </c>
      <c r="E16" s="13" t="s">
        <v>94</v>
      </c>
      <c r="F16" s="13" t="s">
        <v>305</v>
      </c>
      <c r="G16" s="13" t="s">
        <v>210</v>
      </c>
      <c r="H16" s="15">
        <v>12.6</v>
      </c>
      <c r="I16" s="15">
        <v>12.6</v>
      </c>
      <c r="J16" s="15"/>
      <c r="K16" s="15"/>
      <c r="L16" s="15"/>
      <c r="M16" s="15">
        <v>12.6</v>
      </c>
      <c r="N16" s="15"/>
      <c r="O16" s="13"/>
      <c r="P16" s="13"/>
      <c r="Q16" s="15"/>
      <c r="R16" s="15"/>
      <c r="S16" s="15"/>
      <c r="T16" s="15"/>
      <c r="U16" s="15"/>
      <c r="V16" s="15"/>
      <c r="W16" s="15"/>
      <c r="X16" s="15"/>
      <c r="Y16" s="15"/>
      <c r="Z16" s="15"/>
    </row>
    <row r="17" ht="23.25" customHeight="1" outlineLevel="2" spans="1:26">
      <c r="A17" s="165" t="s">
        <v>66</v>
      </c>
      <c r="B17" s="13" t="s">
        <v>297</v>
      </c>
      <c r="C17" s="13" t="s">
        <v>298</v>
      </c>
      <c r="D17" s="13" t="s">
        <v>93</v>
      </c>
      <c r="E17" s="13" t="s">
        <v>94</v>
      </c>
      <c r="F17" s="13" t="s">
        <v>305</v>
      </c>
      <c r="G17" s="13" t="s">
        <v>210</v>
      </c>
      <c r="H17" s="15">
        <v>23.0652</v>
      </c>
      <c r="I17" s="15">
        <v>23.0652</v>
      </c>
      <c r="J17" s="15"/>
      <c r="K17" s="15"/>
      <c r="L17" s="15"/>
      <c r="M17" s="15">
        <v>23.0652</v>
      </c>
      <c r="N17" s="15"/>
      <c r="O17" s="13"/>
      <c r="P17" s="13"/>
      <c r="Q17" s="15"/>
      <c r="R17" s="15"/>
      <c r="S17" s="15"/>
      <c r="T17" s="15"/>
      <c r="U17" s="15"/>
      <c r="V17" s="15"/>
      <c r="W17" s="15"/>
      <c r="X17" s="15"/>
      <c r="Y17" s="15"/>
      <c r="Z17" s="15"/>
    </row>
    <row r="18" ht="23.25" customHeight="1" outlineLevel="2" spans="1:26">
      <c r="A18" s="165" t="s">
        <v>66</v>
      </c>
      <c r="B18" s="13" t="s">
        <v>297</v>
      </c>
      <c r="C18" s="13" t="s">
        <v>298</v>
      </c>
      <c r="D18" s="13" t="s">
        <v>93</v>
      </c>
      <c r="E18" s="13" t="s">
        <v>94</v>
      </c>
      <c r="F18" s="13" t="s">
        <v>305</v>
      </c>
      <c r="G18" s="13" t="s">
        <v>210</v>
      </c>
      <c r="H18" s="15">
        <v>6.54</v>
      </c>
      <c r="I18" s="15">
        <v>6.54</v>
      </c>
      <c r="J18" s="15"/>
      <c r="K18" s="15"/>
      <c r="L18" s="15"/>
      <c r="M18" s="15">
        <v>6.54</v>
      </c>
      <c r="N18" s="15"/>
      <c r="O18" s="13"/>
      <c r="P18" s="13"/>
      <c r="Q18" s="15"/>
      <c r="R18" s="15"/>
      <c r="S18" s="15"/>
      <c r="T18" s="15"/>
      <c r="U18" s="15"/>
      <c r="V18" s="15"/>
      <c r="W18" s="15"/>
      <c r="X18" s="15"/>
      <c r="Y18" s="15"/>
      <c r="Z18" s="15"/>
    </row>
    <row r="19" ht="23.25" customHeight="1" outlineLevel="2" spans="1:26">
      <c r="A19" s="165" t="s">
        <v>66</v>
      </c>
      <c r="B19" s="13" t="s">
        <v>294</v>
      </c>
      <c r="C19" s="13" t="s">
        <v>295</v>
      </c>
      <c r="D19" s="13" t="s">
        <v>89</v>
      </c>
      <c r="E19" s="13" t="s">
        <v>90</v>
      </c>
      <c r="F19" s="13" t="s">
        <v>302</v>
      </c>
      <c r="G19" s="13" t="s">
        <v>206</v>
      </c>
      <c r="H19" s="15">
        <v>40.5285</v>
      </c>
      <c r="I19" s="15">
        <v>40.5285</v>
      </c>
      <c r="J19" s="15"/>
      <c r="K19" s="15"/>
      <c r="L19" s="15"/>
      <c r="M19" s="15">
        <v>40.5285</v>
      </c>
      <c r="N19" s="15"/>
      <c r="O19" s="13"/>
      <c r="P19" s="13"/>
      <c r="Q19" s="15"/>
      <c r="R19" s="15"/>
      <c r="S19" s="15"/>
      <c r="T19" s="15"/>
      <c r="U19" s="15"/>
      <c r="V19" s="15"/>
      <c r="W19" s="15"/>
      <c r="X19" s="15"/>
      <c r="Y19" s="15"/>
      <c r="Z19" s="15"/>
    </row>
    <row r="20" ht="23.25" customHeight="1" outlineLevel="2" spans="1:26">
      <c r="A20" s="165" t="s">
        <v>66</v>
      </c>
      <c r="B20" s="13" t="s">
        <v>297</v>
      </c>
      <c r="C20" s="13" t="s">
        <v>298</v>
      </c>
      <c r="D20" s="13" t="s">
        <v>93</v>
      </c>
      <c r="E20" s="13" t="s">
        <v>94</v>
      </c>
      <c r="F20" s="13" t="s">
        <v>305</v>
      </c>
      <c r="G20" s="13" t="s">
        <v>210</v>
      </c>
      <c r="H20" s="15">
        <v>2.5035</v>
      </c>
      <c r="I20" s="15">
        <v>2.5035</v>
      </c>
      <c r="J20" s="15"/>
      <c r="K20" s="15"/>
      <c r="L20" s="15"/>
      <c r="M20" s="15">
        <v>2.5035</v>
      </c>
      <c r="N20" s="15"/>
      <c r="O20" s="13"/>
      <c r="P20" s="13"/>
      <c r="Q20" s="15"/>
      <c r="R20" s="15"/>
      <c r="S20" s="15"/>
      <c r="T20" s="15"/>
      <c r="U20" s="15"/>
      <c r="V20" s="15"/>
      <c r="W20" s="15"/>
      <c r="X20" s="15"/>
      <c r="Y20" s="15"/>
      <c r="Z20" s="15"/>
    </row>
    <row r="21" ht="23.25" customHeight="1" outlineLevel="2" spans="1:26">
      <c r="A21" s="165" t="s">
        <v>66</v>
      </c>
      <c r="B21" s="13" t="s">
        <v>306</v>
      </c>
      <c r="C21" s="13" t="s">
        <v>307</v>
      </c>
      <c r="D21" s="13" t="s">
        <v>105</v>
      </c>
      <c r="E21" s="13" t="s">
        <v>106</v>
      </c>
      <c r="F21" s="13" t="s">
        <v>308</v>
      </c>
      <c r="G21" s="13" t="s">
        <v>214</v>
      </c>
      <c r="H21" s="15">
        <v>198.285456</v>
      </c>
      <c r="I21" s="15">
        <v>198.285456</v>
      </c>
      <c r="J21" s="15"/>
      <c r="K21" s="15"/>
      <c r="L21" s="15"/>
      <c r="M21" s="15">
        <v>198.285456</v>
      </c>
      <c r="N21" s="15"/>
      <c r="O21" s="13"/>
      <c r="P21" s="13"/>
      <c r="Q21" s="15"/>
      <c r="R21" s="15"/>
      <c r="S21" s="15"/>
      <c r="T21" s="15"/>
      <c r="U21" s="15"/>
      <c r="V21" s="15"/>
      <c r="W21" s="15"/>
      <c r="X21" s="15"/>
      <c r="Y21" s="15"/>
      <c r="Z21" s="15"/>
    </row>
    <row r="22" ht="23.25" customHeight="1" outlineLevel="2" spans="1:26">
      <c r="A22" s="165" t="s">
        <v>66</v>
      </c>
      <c r="B22" s="13" t="s">
        <v>306</v>
      </c>
      <c r="C22" s="13" t="s">
        <v>307</v>
      </c>
      <c r="D22" s="13" t="s">
        <v>105</v>
      </c>
      <c r="E22" s="13" t="s">
        <v>106</v>
      </c>
      <c r="F22" s="13" t="s">
        <v>308</v>
      </c>
      <c r="G22" s="13" t="s">
        <v>214</v>
      </c>
      <c r="H22" s="15">
        <v>11.501232</v>
      </c>
      <c r="I22" s="15">
        <v>11.501232</v>
      </c>
      <c r="J22" s="15"/>
      <c r="K22" s="15"/>
      <c r="L22" s="15"/>
      <c r="M22" s="15">
        <v>11.501232</v>
      </c>
      <c r="N22" s="15"/>
      <c r="O22" s="13"/>
      <c r="P22" s="13"/>
      <c r="Q22" s="15"/>
      <c r="R22" s="15"/>
      <c r="S22" s="15"/>
      <c r="T22" s="15"/>
      <c r="U22" s="15"/>
      <c r="V22" s="15"/>
      <c r="W22" s="15"/>
      <c r="X22" s="15"/>
      <c r="Y22" s="15"/>
      <c r="Z22" s="15"/>
    </row>
    <row r="23" ht="23.25" customHeight="1" outlineLevel="2" spans="1:26">
      <c r="A23" s="165" t="s">
        <v>66</v>
      </c>
      <c r="B23" s="13" t="s">
        <v>309</v>
      </c>
      <c r="C23" s="13" t="s">
        <v>310</v>
      </c>
      <c r="D23" s="13" t="s">
        <v>118</v>
      </c>
      <c r="E23" s="13" t="s">
        <v>119</v>
      </c>
      <c r="F23" s="13" t="s">
        <v>311</v>
      </c>
      <c r="G23" s="13" t="s">
        <v>219</v>
      </c>
      <c r="H23" s="15">
        <v>69.520589</v>
      </c>
      <c r="I23" s="15">
        <v>69.520589</v>
      </c>
      <c r="J23" s="15"/>
      <c r="K23" s="15"/>
      <c r="L23" s="15"/>
      <c r="M23" s="15">
        <v>69.520589</v>
      </c>
      <c r="N23" s="15"/>
      <c r="O23" s="13"/>
      <c r="P23" s="13"/>
      <c r="Q23" s="15"/>
      <c r="R23" s="15"/>
      <c r="S23" s="15"/>
      <c r="T23" s="15"/>
      <c r="U23" s="15"/>
      <c r="V23" s="15"/>
      <c r="W23" s="15"/>
      <c r="X23" s="15"/>
      <c r="Y23" s="15"/>
      <c r="Z23" s="15"/>
    </row>
    <row r="24" ht="23.25" customHeight="1" outlineLevel="2" spans="1:26">
      <c r="A24" s="165" t="s">
        <v>66</v>
      </c>
      <c r="B24" s="13" t="s">
        <v>309</v>
      </c>
      <c r="C24" s="13" t="s">
        <v>310</v>
      </c>
      <c r="D24" s="13" t="s">
        <v>118</v>
      </c>
      <c r="E24" s="13" t="s">
        <v>119</v>
      </c>
      <c r="F24" s="13" t="s">
        <v>311</v>
      </c>
      <c r="G24" s="13" t="s">
        <v>219</v>
      </c>
      <c r="H24" s="15">
        <v>4.203706</v>
      </c>
      <c r="I24" s="15">
        <v>4.203706</v>
      </c>
      <c r="J24" s="15"/>
      <c r="K24" s="15"/>
      <c r="L24" s="15"/>
      <c r="M24" s="15">
        <v>4.203706</v>
      </c>
      <c r="N24" s="15"/>
      <c r="O24" s="13"/>
      <c r="P24" s="13"/>
      <c r="Q24" s="15"/>
      <c r="R24" s="15"/>
      <c r="S24" s="15"/>
      <c r="T24" s="15"/>
      <c r="U24" s="15"/>
      <c r="V24" s="15"/>
      <c r="W24" s="15"/>
      <c r="X24" s="15"/>
      <c r="Y24" s="15"/>
      <c r="Z24" s="15"/>
    </row>
    <row r="25" ht="23.25" customHeight="1" outlineLevel="2" spans="1:26">
      <c r="A25" s="165" t="s">
        <v>66</v>
      </c>
      <c r="B25" s="13" t="s">
        <v>312</v>
      </c>
      <c r="C25" s="13" t="s">
        <v>313</v>
      </c>
      <c r="D25" s="13" t="s">
        <v>122</v>
      </c>
      <c r="E25" s="13" t="s">
        <v>123</v>
      </c>
      <c r="F25" s="13" t="s">
        <v>314</v>
      </c>
      <c r="G25" s="13" t="s">
        <v>224</v>
      </c>
      <c r="H25" s="15">
        <v>4.089446</v>
      </c>
      <c r="I25" s="15">
        <v>4.089446</v>
      </c>
      <c r="J25" s="15"/>
      <c r="K25" s="15"/>
      <c r="L25" s="15"/>
      <c r="M25" s="15">
        <v>4.089446</v>
      </c>
      <c r="N25" s="15"/>
      <c r="O25" s="13"/>
      <c r="P25" s="13"/>
      <c r="Q25" s="15"/>
      <c r="R25" s="15"/>
      <c r="S25" s="15"/>
      <c r="T25" s="15"/>
      <c r="U25" s="15"/>
      <c r="V25" s="15"/>
      <c r="W25" s="15"/>
      <c r="X25" s="15"/>
      <c r="Y25" s="15"/>
      <c r="Z25" s="15"/>
    </row>
    <row r="26" ht="23.25" customHeight="1" outlineLevel="2" spans="1:26">
      <c r="A26" s="165" t="s">
        <v>66</v>
      </c>
      <c r="B26" s="13" t="s">
        <v>312</v>
      </c>
      <c r="C26" s="13" t="s">
        <v>313</v>
      </c>
      <c r="D26" s="13" t="s">
        <v>122</v>
      </c>
      <c r="E26" s="13" t="s">
        <v>123</v>
      </c>
      <c r="F26" s="13" t="s">
        <v>314</v>
      </c>
      <c r="G26" s="13" t="s">
        <v>224</v>
      </c>
      <c r="H26" s="15">
        <v>0.247277</v>
      </c>
      <c r="I26" s="15">
        <v>0.247277</v>
      </c>
      <c r="J26" s="15"/>
      <c r="K26" s="15"/>
      <c r="L26" s="15"/>
      <c r="M26" s="15">
        <v>0.247277</v>
      </c>
      <c r="N26" s="15"/>
      <c r="O26" s="13"/>
      <c r="P26" s="13"/>
      <c r="Q26" s="15"/>
      <c r="R26" s="15"/>
      <c r="S26" s="15"/>
      <c r="T26" s="15"/>
      <c r="U26" s="15"/>
      <c r="V26" s="15"/>
      <c r="W26" s="15"/>
      <c r="X26" s="15"/>
      <c r="Y26" s="15"/>
      <c r="Z26" s="15"/>
    </row>
    <row r="27" ht="23.25" customHeight="1" outlineLevel="2" spans="1:26">
      <c r="A27" s="165" t="s">
        <v>66</v>
      </c>
      <c r="B27" s="13" t="s">
        <v>315</v>
      </c>
      <c r="C27" s="13" t="s">
        <v>316</v>
      </c>
      <c r="D27" s="13" t="s">
        <v>122</v>
      </c>
      <c r="E27" s="13" t="s">
        <v>123</v>
      </c>
      <c r="F27" s="13" t="s">
        <v>314</v>
      </c>
      <c r="G27" s="13" t="s">
        <v>224</v>
      </c>
      <c r="H27" s="15">
        <v>5.111808</v>
      </c>
      <c r="I27" s="15">
        <v>5.111808</v>
      </c>
      <c r="J27" s="15"/>
      <c r="K27" s="15"/>
      <c r="L27" s="15"/>
      <c r="M27" s="15">
        <v>5.111808</v>
      </c>
      <c r="N27" s="15"/>
      <c r="O27" s="13"/>
      <c r="P27" s="13"/>
      <c r="Q27" s="15"/>
      <c r="R27" s="15"/>
      <c r="S27" s="15"/>
      <c r="T27" s="15"/>
      <c r="U27" s="15"/>
      <c r="V27" s="15"/>
      <c r="W27" s="15"/>
      <c r="X27" s="15"/>
      <c r="Y27" s="15"/>
      <c r="Z27" s="15"/>
    </row>
    <row r="28" ht="23.25" customHeight="1" outlineLevel="2" spans="1:26">
      <c r="A28" s="165" t="s">
        <v>66</v>
      </c>
      <c r="B28" s="13" t="s">
        <v>317</v>
      </c>
      <c r="C28" s="13" t="s">
        <v>318</v>
      </c>
      <c r="D28" s="13" t="s">
        <v>113</v>
      </c>
      <c r="E28" s="13" t="s">
        <v>112</v>
      </c>
      <c r="F28" s="13" t="s">
        <v>314</v>
      </c>
      <c r="G28" s="13" t="s">
        <v>224</v>
      </c>
      <c r="H28" s="15">
        <v>0.432734</v>
      </c>
      <c r="I28" s="15">
        <v>0.432734</v>
      </c>
      <c r="J28" s="15"/>
      <c r="K28" s="15"/>
      <c r="L28" s="15"/>
      <c r="M28" s="15">
        <v>0.432734</v>
      </c>
      <c r="N28" s="15"/>
      <c r="O28" s="13"/>
      <c r="P28" s="13"/>
      <c r="Q28" s="15"/>
      <c r="R28" s="15"/>
      <c r="S28" s="15"/>
      <c r="T28" s="15"/>
      <c r="U28" s="15"/>
      <c r="V28" s="15"/>
      <c r="W28" s="15"/>
      <c r="X28" s="15"/>
      <c r="Y28" s="15"/>
      <c r="Z28" s="15"/>
    </row>
    <row r="29" ht="23.25" customHeight="1" outlineLevel="2" spans="1:26">
      <c r="A29" s="165" t="s">
        <v>66</v>
      </c>
      <c r="B29" s="13" t="s">
        <v>319</v>
      </c>
      <c r="C29" s="13" t="s">
        <v>320</v>
      </c>
      <c r="D29" s="13" t="s">
        <v>122</v>
      </c>
      <c r="E29" s="13" t="s">
        <v>123</v>
      </c>
      <c r="F29" s="13" t="s">
        <v>314</v>
      </c>
      <c r="G29" s="13" t="s">
        <v>224</v>
      </c>
      <c r="H29" s="15">
        <v>4.2826</v>
      </c>
      <c r="I29" s="15">
        <v>4.2826</v>
      </c>
      <c r="J29" s="15"/>
      <c r="K29" s="15"/>
      <c r="L29" s="15"/>
      <c r="M29" s="15">
        <v>4.2826</v>
      </c>
      <c r="N29" s="15"/>
      <c r="O29" s="13"/>
      <c r="P29" s="13"/>
      <c r="Q29" s="15"/>
      <c r="R29" s="15"/>
      <c r="S29" s="15"/>
      <c r="T29" s="15"/>
      <c r="U29" s="15"/>
      <c r="V29" s="15"/>
      <c r="W29" s="15"/>
      <c r="X29" s="15"/>
      <c r="Y29" s="15"/>
      <c r="Z29" s="15"/>
    </row>
    <row r="30" ht="23.25" customHeight="1" outlineLevel="2" spans="1:26">
      <c r="A30" s="165" t="s">
        <v>66</v>
      </c>
      <c r="B30" s="13" t="s">
        <v>319</v>
      </c>
      <c r="C30" s="13" t="s">
        <v>320</v>
      </c>
      <c r="D30" s="13" t="s">
        <v>122</v>
      </c>
      <c r="E30" s="13" t="s">
        <v>123</v>
      </c>
      <c r="F30" s="13" t="s">
        <v>314</v>
      </c>
      <c r="G30" s="13" t="s">
        <v>224</v>
      </c>
      <c r="H30" s="15">
        <v>0.1862</v>
      </c>
      <c r="I30" s="15">
        <v>0.1862</v>
      </c>
      <c r="J30" s="15"/>
      <c r="K30" s="15"/>
      <c r="L30" s="15"/>
      <c r="M30" s="15">
        <v>0.1862</v>
      </c>
      <c r="N30" s="15"/>
      <c r="O30" s="13"/>
      <c r="P30" s="13"/>
      <c r="Q30" s="15"/>
      <c r="R30" s="15"/>
      <c r="S30" s="15"/>
      <c r="T30" s="15"/>
      <c r="U30" s="15"/>
      <c r="V30" s="15"/>
      <c r="W30" s="15"/>
      <c r="X30" s="15"/>
      <c r="Y30" s="15"/>
      <c r="Z30" s="15"/>
    </row>
    <row r="31" ht="23.25" customHeight="1" outlineLevel="2" spans="1:26">
      <c r="A31" s="165" t="s">
        <v>66</v>
      </c>
      <c r="B31" s="13" t="s">
        <v>321</v>
      </c>
      <c r="C31" s="13" t="s">
        <v>322</v>
      </c>
      <c r="D31" s="13" t="s">
        <v>128</v>
      </c>
      <c r="E31" s="13" t="s">
        <v>129</v>
      </c>
      <c r="F31" s="13" t="s">
        <v>323</v>
      </c>
      <c r="G31" s="13" t="s">
        <v>129</v>
      </c>
      <c r="H31" s="15">
        <v>181.233105</v>
      </c>
      <c r="I31" s="15">
        <v>181.233105</v>
      </c>
      <c r="J31" s="15"/>
      <c r="K31" s="15"/>
      <c r="L31" s="15"/>
      <c r="M31" s="15">
        <v>181.233105</v>
      </c>
      <c r="N31" s="15"/>
      <c r="O31" s="13"/>
      <c r="P31" s="13"/>
      <c r="Q31" s="15"/>
      <c r="R31" s="15"/>
      <c r="S31" s="15"/>
      <c r="T31" s="15"/>
      <c r="U31" s="15"/>
      <c r="V31" s="15"/>
      <c r="W31" s="15"/>
      <c r="X31" s="15"/>
      <c r="Y31" s="15"/>
      <c r="Z31" s="15"/>
    </row>
    <row r="32" ht="23.25" customHeight="1" outlineLevel="2" spans="1:26">
      <c r="A32" s="165" t="s">
        <v>66</v>
      </c>
      <c r="B32" s="13" t="s">
        <v>321</v>
      </c>
      <c r="C32" s="13" t="s">
        <v>322</v>
      </c>
      <c r="D32" s="13" t="s">
        <v>128</v>
      </c>
      <c r="E32" s="13" t="s">
        <v>129</v>
      </c>
      <c r="F32" s="13" t="s">
        <v>323</v>
      </c>
      <c r="G32" s="13" t="s">
        <v>129</v>
      </c>
      <c r="H32" s="15">
        <v>9.230724</v>
      </c>
      <c r="I32" s="15">
        <v>9.230724</v>
      </c>
      <c r="J32" s="15"/>
      <c r="K32" s="15"/>
      <c r="L32" s="15"/>
      <c r="M32" s="15">
        <v>9.230724</v>
      </c>
      <c r="N32" s="15"/>
      <c r="O32" s="13"/>
      <c r="P32" s="13"/>
      <c r="Q32" s="15"/>
      <c r="R32" s="15"/>
      <c r="S32" s="15"/>
      <c r="T32" s="15"/>
      <c r="U32" s="15"/>
      <c r="V32" s="15"/>
      <c r="W32" s="15"/>
      <c r="X32" s="15"/>
      <c r="Y32" s="15"/>
      <c r="Z32" s="15"/>
    </row>
    <row r="33" ht="23.25" customHeight="1" outlineLevel="2" spans="1:26">
      <c r="A33" s="165" t="s">
        <v>66</v>
      </c>
      <c r="B33" s="13" t="s">
        <v>324</v>
      </c>
      <c r="C33" s="13" t="s">
        <v>325</v>
      </c>
      <c r="D33" s="13" t="s">
        <v>89</v>
      </c>
      <c r="E33" s="13" t="s">
        <v>90</v>
      </c>
      <c r="F33" s="13" t="s">
        <v>326</v>
      </c>
      <c r="G33" s="13" t="s">
        <v>237</v>
      </c>
      <c r="H33" s="15">
        <v>2</v>
      </c>
      <c r="I33" s="15">
        <v>2</v>
      </c>
      <c r="J33" s="15"/>
      <c r="K33" s="15"/>
      <c r="L33" s="15"/>
      <c r="M33" s="15">
        <v>2</v>
      </c>
      <c r="N33" s="15"/>
      <c r="O33" s="13"/>
      <c r="P33" s="13"/>
      <c r="Q33" s="15"/>
      <c r="R33" s="15"/>
      <c r="S33" s="15"/>
      <c r="T33" s="15"/>
      <c r="U33" s="15"/>
      <c r="V33" s="15"/>
      <c r="W33" s="15"/>
      <c r="X33" s="15"/>
      <c r="Y33" s="15"/>
      <c r="Z33" s="15"/>
    </row>
    <row r="34" ht="23.25" customHeight="1" outlineLevel="2" spans="1:26">
      <c r="A34" s="165" t="s">
        <v>66</v>
      </c>
      <c r="B34" s="13" t="s">
        <v>324</v>
      </c>
      <c r="C34" s="13" t="s">
        <v>325</v>
      </c>
      <c r="D34" s="13" t="s">
        <v>89</v>
      </c>
      <c r="E34" s="13" t="s">
        <v>90</v>
      </c>
      <c r="F34" s="13" t="s">
        <v>327</v>
      </c>
      <c r="G34" s="13" t="s">
        <v>242</v>
      </c>
      <c r="H34" s="15">
        <v>5</v>
      </c>
      <c r="I34" s="15">
        <v>5</v>
      </c>
      <c r="J34" s="15"/>
      <c r="K34" s="15"/>
      <c r="L34" s="15"/>
      <c r="M34" s="15">
        <v>5</v>
      </c>
      <c r="N34" s="15"/>
      <c r="O34" s="13"/>
      <c r="P34" s="13"/>
      <c r="Q34" s="15"/>
      <c r="R34" s="15"/>
      <c r="S34" s="15"/>
      <c r="T34" s="15"/>
      <c r="U34" s="15"/>
      <c r="V34" s="15"/>
      <c r="W34" s="15"/>
      <c r="X34" s="15"/>
      <c r="Y34" s="15"/>
      <c r="Z34" s="15"/>
    </row>
    <row r="35" ht="23.25" customHeight="1" outlineLevel="2" spans="1:26">
      <c r="A35" s="165" t="s">
        <v>66</v>
      </c>
      <c r="B35" s="13" t="s">
        <v>328</v>
      </c>
      <c r="C35" s="13" t="s">
        <v>226</v>
      </c>
      <c r="D35" s="13" t="s">
        <v>89</v>
      </c>
      <c r="E35" s="13" t="s">
        <v>90</v>
      </c>
      <c r="F35" s="13" t="s">
        <v>329</v>
      </c>
      <c r="G35" s="13" t="s">
        <v>226</v>
      </c>
      <c r="H35" s="15">
        <v>5</v>
      </c>
      <c r="I35" s="15">
        <v>5</v>
      </c>
      <c r="J35" s="15"/>
      <c r="K35" s="15"/>
      <c r="L35" s="15"/>
      <c r="M35" s="15">
        <v>5</v>
      </c>
      <c r="N35" s="15"/>
      <c r="O35" s="13"/>
      <c r="P35" s="13"/>
      <c r="Q35" s="15"/>
      <c r="R35" s="15"/>
      <c r="S35" s="15"/>
      <c r="T35" s="15"/>
      <c r="U35" s="15"/>
      <c r="V35" s="15"/>
      <c r="W35" s="15"/>
      <c r="X35" s="15"/>
      <c r="Y35" s="15"/>
      <c r="Z35" s="15"/>
    </row>
    <row r="36" ht="23.25" customHeight="1" outlineLevel="2" spans="1:26">
      <c r="A36" s="165" t="s">
        <v>66</v>
      </c>
      <c r="B36" s="13" t="s">
        <v>324</v>
      </c>
      <c r="C36" s="13" t="s">
        <v>325</v>
      </c>
      <c r="D36" s="13" t="s">
        <v>89</v>
      </c>
      <c r="E36" s="13" t="s">
        <v>90</v>
      </c>
      <c r="F36" s="13" t="s">
        <v>330</v>
      </c>
      <c r="G36" s="13" t="s">
        <v>245</v>
      </c>
      <c r="H36" s="15">
        <v>15</v>
      </c>
      <c r="I36" s="15">
        <v>15</v>
      </c>
      <c r="J36" s="15"/>
      <c r="K36" s="15"/>
      <c r="L36" s="15"/>
      <c r="M36" s="15">
        <v>15</v>
      </c>
      <c r="N36" s="15"/>
      <c r="O36" s="13"/>
      <c r="P36" s="13"/>
      <c r="Q36" s="15"/>
      <c r="R36" s="15"/>
      <c r="S36" s="15"/>
      <c r="T36" s="15"/>
      <c r="U36" s="15"/>
      <c r="V36" s="15"/>
      <c r="W36" s="15"/>
      <c r="X36" s="15"/>
      <c r="Y36" s="15"/>
      <c r="Z36" s="15"/>
    </row>
    <row r="37" ht="23.25" customHeight="1" outlineLevel="2" spans="1:26">
      <c r="A37" s="165" t="s">
        <v>66</v>
      </c>
      <c r="B37" s="13" t="s">
        <v>331</v>
      </c>
      <c r="C37" s="13" t="s">
        <v>227</v>
      </c>
      <c r="D37" s="13" t="s">
        <v>89</v>
      </c>
      <c r="E37" s="13" t="s">
        <v>90</v>
      </c>
      <c r="F37" s="13" t="s">
        <v>332</v>
      </c>
      <c r="G37" s="13" t="s">
        <v>227</v>
      </c>
      <c r="H37" s="15">
        <v>30</v>
      </c>
      <c r="I37" s="15">
        <v>30</v>
      </c>
      <c r="J37" s="15"/>
      <c r="K37" s="15"/>
      <c r="L37" s="15"/>
      <c r="M37" s="15">
        <v>30</v>
      </c>
      <c r="N37" s="15"/>
      <c r="O37" s="13"/>
      <c r="P37" s="13"/>
      <c r="Q37" s="15"/>
      <c r="R37" s="15"/>
      <c r="S37" s="15"/>
      <c r="T37" s="15"/>
      <c r="U37" s="15"/>
      <c r="V37" s="15"/>
      <c r="W37" s="15"/>
      <c r="X37" s="15"/>
      <c r="Y37" s="15"/>
      <c r="Z37" s="15"/>
    </row>
    <row r="38" ht="23.25" customHeight="1" outlineLevel="2" spans="1:26">
      <c r="A38" s="165" t="s">
        <v>66</v>
      </c>
      <c r="B38" s="13" t="s">
        <v>324</v>
      </c>
      <c r="C38" s="13" t="s">
        <v>325</v>
      </c>
      <c r="D38" s="13" t="s">
        <v>89</v>
      </c>
      <c r="E38" s="13" t="s">
        <v>90</v>
      </c>
      <c r="F38" s="13" t="s">
        <v>333</v>
      </c>
      <c r="G38" s="13" t="s">
        <v>232</v>
      </c>
      <c r="H38" s="15">
        <v>25.670535</v>
      </c>
      <c r="I38" s="15">
        <v>25.670535</v>
      </c>
      <c r="J38" s="15"/>
      <c r="K38" s="15"/>
      <c r="L38" s="15"/>
      <c r="M38" s="15">
        <v>25.670535</v>
      </c>
      <c r="N38" s="15"/>
      <c r="O38" s="13"/>
      <c r="P38" s="13"/>
      <c r="Q38" s="15"/>
      <c r="R38" s="15"/>
      <c r="S38" s="15"/>
      <c r="T38" s="15"/>
      <c r="U38" s="15"/>
      <c r="V38" s="15"/>
      <c r="W38" s="15"/>
      <c r="X38" s="15"/>
      <c r="Y38" s="15"/>
      <c r="Z38" s="15"/>
    </row>
    <row r="39" ht="23.25" customHeight="1" outlineLevel="2" spans="1:26">
      <c r="A39" s="165" t="s">
        <v>66</v>
      </c>
      <c r="B39" s="13" t="s">
        <v>324</v>
      </c>
      <c r="C39" s="13" t="s">
        <v>325</v>
      </c>
      <c r="D39" s="13" t="s">
        <v>89</v>
      </c>
      <c r="E39" s="13" t="s">
        <v>90</v>
      </c>
      <c r="F39" s="13" t="s">
        <v>334</v>
      </c>
      <c r="G39" s="13" t="s">
        <v>228</v>
      </c>
      <c r="H39" s="15">
        <v>5</v>
      </c>
      <c r="I39" s="15">
        <v>5</v>
      </c>
      <c r="J39" s="15"/>
      <c r="K39" s="15"/>
      <c r="L39" s="15"/>
      <c r="M39" s="15">
        <v>5</v>
      </c>
      <c r="N39" s="15"/>
      <c r="O39" s="13"/>
      <c r="P39" s="13"/>
      <c r="Q39" s="15"/>
      <c r="R39" s="15"/>
      <c r="S39" s="15"/>
      <c r="T39" s="15"/>
      <c r="U39" s="15"/>
      <c r="V39" s="15"/>
      <c r="W39" s="15"/>
      <c r="X39" s="15"/>
      <c r="Y39" s="15"/>
      <c r="Z39" s="15"/>
    </row>
    <row r="40" ht="23.25" customHeight="1" outlineLevel="2" spans="1:26">
      <c r="A40" s="165" t="s">
        <v>66</v>
      </c>
      <c r="B40" s="13" t="s">
        <v>324</v>
      </c>
      <c r="C40" s="13" t="s">
        <v>325</v>
      </c>
      <c r="D40" s="13" t="s">
        <v>89</v>
      </c>
      <c r="E40" s="13" t="s">
        <v>90</v>
      </c>
      <c r="F40" s="13" t="s">
        <v>335</v>
      </c>
      <c r="G40" s="13" t="s">
        <v>231</v>
      </c>
      <c r="H40" s="15">
        <v>4</v>
      </c>
      <c r="I40" s="15">
        <v>4</v>
      </c>
      <c r="J40" s="15"/>
      <c r="K40" s="15"/>
      <c r="L40" s="15"/>
      <c r="M40" s="15">
        <v>4</v>
      </c>
      <c r="N40" s="15"/>
      <c r="O40" s="13"/>
      <c r="P40" s="13"/>
      <c r="Q40" s="15"/>
      <c r="R40" s="15"/>
      <c r="S40" s="15"/>
      <c r="T40" s="15"/>
      <c r="U40" s="15"/>
      <c r="V40" s="15"/>
      <c r="W40" s="15"/>
      <c r="X40" s="15"/>
      <c r="Y40" s="15"/>
      <c r="Z40" s="15"/>
    </row>
    <row r="41" ht="23.25" customHeight="1" outlineLevel="2" spans="1:26">
      <c r="A41" s="165" t="s">
        <v>66</v>
      </c>
      <c r="B41" s="13" t="s">
        <v>324</v>
      </c>
      <c r="C41" s="13" t="s">
        <v>325</v>
      </c>
      <c r="D41" s="13" t="s">
        <v>93</v>
      </c>
      <c r="E41" s="13" t="s">
        <v>94</v>
      </c>
      <c r="F41" s="13" t="s">
        <v>333</v>
      </c>
      <c r="G41" s="13" t="s">
        <v>232</v>
      </c>
      <c r="H41" s="15">
        <v>6.481755</v>
      </c>
      <c r="I41" s="15">
        <v>6.481755</v>
      </c>
      <c r="J41" s="15"/>
      <c r="K41" s="15"/>
      <c r="L41" s="15"/>
      <c r="M41" s="15">
        <v>6.481755</v>
      </c>
      <c r="N41" s="15"/>
      <c r="O41" s="13"/>
      <c r="P41" s="13"/>
      <c r="Q41" s="15"/>
      <c r="R41" s="15"/>
      <c r="S41" s="15"/>
      <c r="T41" s="15"/>
      <c r="U41" s="15"/>
      <c r="V41" s="15"/>
      <c r="W41" s="15"/>
      <c r="X41" s="15"/>
      <c r="Y41" s="15"/>
      <c r="Z41" s="15"/>
    </row>
    <row r="42" ht="23.25" customHeight="1" outlineLevel="2" spans="1:26">
      <c r="A42" s="165" t="s">
        <v>66</v>
      </c>
      <c r="B42" s="13" t="s">
        <v>324</v>
      </c>
      <c r="C42" s="13" t="s">
        <v>325</v>
      </c>
      <c r="D42" s="13" t="s">
        <v>89</v>
      </c>
      <c r="E42" s="13" t="s">
        <v>90</v>
      </c>
      <c r="F42" s="13" t="s">
        <v>333</v>
      </c>
      <c r="G42" s="13" t="s">
        <v>232</v>
      </c>
      <c r="H42" s="15">
        <v>3.70386</v>
      </c>
      <c r="I42" s="15">
        <v>3.70386</v>
      </c>
      <c r="J42" s="15"/>
      <c r="K42" s="15"/>
      <c r="L42" s="15"/>
      <c r="M42" s="15">
        <v>3.70386</v>
      </c>
      <c r="N42" s="15"/>
      <c r="O42" s="13"/>
      <c r="P42" s="13"/>
      <c r="Q42" s="15"/>
      <c r="R42" s="15"/>
      <c r="S42" s="15"/>
      <c r="T42" s="15"/>
      <c r="U42" s="15"/>
      <c r="V42" s="15"/>
      <c r="W42" s="15"/>
      <c r="X42" s="15"/>
      <c r="Y42" s="15"/>
      <c r="Z42" s="15"/>
    </row>
    <row r="43" ht="23.25" customHeight="1" outlineLevel="2" spans="1:26">
      <c r="A43" s="165" t="s">
        <v>66</v>
      </c>
      <c r="B43" s="13" t="s">
        <v>336</v>
      </c>
      <c r="C43" s="13" t="s">
        <v>337</v>
      </c>
      <c r="D43" s="13" t="s">
        <v>103</v>
      </c>
      <c r="E43" s="13" t="s">
        <v>104</v>
      </c>
      <c r="F43" s="13" t="s">
        <v>333</v>
      </c>
      <c r="G43" s="13" t="s">
        <v>232</v>
      </c>
      <c r="H43" s="15">
        <v>0.470073</v>
      </c>
      <c r="I43" s="15">
        <v>0.470073</v>
      </c>
      <c r="J43" s="15"/>
      <c r="K43" s="15"/>
      <c r="L43" s="15"/>
      <c r="M43" s="15">
        <v>0.470073</v>
      </c>
      <c r="N43" s="15"/>
      <c r="O43" s="13"/>
      <c r="P43" s="13"/>
      <c r="Q43" s="15"/>
      <c r="R43" s="15"/>
      <c r="S43" s="15"/>
      <c r="T43" s="15"/>
      <c r="U43" s="15"/>
      <c r="V43" s="15"/>
      <c r="W43" s="15"/>
      <c r="X43" s="15"/>
      <c r="Y43" s="15"/>
      <c r="Z43" s="15"/>
    </row>
    <row r="44" ht="23.25" customHeight="1" outlineLevel="2" spans="1:26">
      <c r="A44" s="165" t="s">
        <v>66</v>
      </c>
      <c r="B44" s="13" t="s">
        <v>338</v>
      </c>
      <c r="C44" s="13" t="s">
        <v>339</v>
      </c>
      <c r="D44" s="13" t="s">
        <v>103</v>
      </c>
      <c r="E44" s="13" t="s">
        <v>104</v>
      </c>
      <c r="F44" s="13" t="s">
        <v>333</v>
      </c>
      <c r="G44" s="13" t="s">
        <v>232</v>
      </c>
      <c r="H44" s="15">
        <v>2.870492</v>
      </c>
      <c r="I44" s="15">
        <v>2.870492</v>
      </c>
      <c r="J44" s="15"/>
      <c r="K44" s="15"/>
      <c r="L44" s="15"/>
      <c r="M44" s="15">
        <v>2.870492</v>
      </c>
      <c r="N44" s="15"/>
      <c r="O44" s="13"/>
      <c r="P44" s="13"/>
      <c r="Q44" s="15"/>
      <c r="R44" s="15"/>
      <c r="S44" s="15"/>
      <c r="T44" s="15"/>
      <c r="U44" s="15"/>
      <c r="V44" s="15"/>
      <c r="W44" s="15"/>
      <c r="X44" s="15"/>
      <c r="Y44" s="15"/>
      <c r="Z44" s="15"/>
    </row>
    <row r="45" ht="23.25" customHeight="1" outlineLevel="2" spans="1:26">
      <c r="A45" s="165" t="s">
        <v>66</v>
      </c>
      <c r="B45" s="13" t="s">
        <v>340</v>
      </c>
      <c r="C45" s="13" t="s">
        <v>218</v>
      </c>
      <c r="D45" s="13" t="s">
        <v>89</v>
      </c>
      <c r="E45" s="13" t="s">
        <v>90</v>
      </c>
      <c r="F45" s="13" t="s">
        <v>341</v>
      </c>
      <c r="G45" s="13" t="s">
        <v>218</v>
      </c>
      <c r="H45" s="15">
        <v>3.96</v>
      </c>
      <c r="I45" s="15">
        <v>3.96</v>
      </c>
      <c r="J45" s="15"/>
      <c r="K45" s="15"/>
      <c r="L45" s="15"/>
      <c r="M45" s="15">
        <v>3.96</v>
      </c>
      <c r="N45" s="15"/>
      <c r="O45" s="13"/>
      <c r="P45" s="13"/>
      <c r="Q45" s="15"/>
      <c r="R45" s="15"/>
      <c r="S45" s="15"/>
      <c r="T45" s="15"/>
      <c r="U45" s="15"/>
      <c r="V45" s="15"/>
      <c r="W45" s="15"/>
      <c r="X45" s="15"/>
      <c r="Y45" s="15"/>
      <c r="Z45" s="15"/>
    </row>
    <row r="46" ht="23.25" customHeight="1" outlineLevel="2" spans="1:26">
      <c r="A46" s="165" t="s">
        <v>66</v>
      </c>
      <c r="B46" s="13" t="s">
        <v>340</v>
      </c>
      <c r="C46" s="13" t="s">
        <v>218</v>
      </c>
      <c r="D46" s="13" t="s">
        <v>93</v>
      </c>
      <c r="E46" s="13" t="s">
        <v>94</v>
      </c>
      <c r="F46" s="13" t="s">
        <v>341</v>
      </c>
      <c r="G46" s="13" t="s">
        <v>218</v>
      </c>
      <c r="H46" s="15">
        <v>0.28</v>
      </c>
      <c r="I46" s="15">
        <v>0.28</v>
      </c>
      <c r="J46" s="15"/>
      <c r="K46" s="15"/>
      <c r="L46" s="15"/>
      <c r="M46" s="15">
        <v>0.28</v>
      </c>
      <c r="N46" s="15"/>
      <c r="O46" s="13"/>
      <c r="P46" s="13"/>
      <c r="Q46" s="15"/>
      <c r="R46" s="15"/>
      <c r="S46" s="15"/>
      <c r="T46" s="15"/>
      <c r="U46" s="15"/>
      <c r="V46" s="15"/>
      <c r="W46" s="15"/>
      <c r="X46" s="15"/>
      <c r="Y46" s="15"/>
      <c r="Z46" s="15"/>
    </row>
    <row r="47" ht="23.25" customHeight="1" outlineLevel="2" spans="1:26">
      <c r="A47" s="165" t="s">
        <v>66</v>
      </c>
      <c r="B47" s="13" t="s">
        <v>342</v>
      </c>
      <c r="C47" s="13" t="s">
        <v>220</v>
      </c>
      <c r="D47" s="13" t="s">
        <v>89</v>
      </c>
      <c r="E47" s="13" t="s">
        <v>90</v>
      </c>
      <c r="F47" s="13" t="s">
        <v>343</v>
      </c>
      <c r="G47" s="13" t="s">
        <v>220</v>
      </c>
      <c r="H47" s="15">
        <v>7.79895</v>
      </c>
      <c r="I47" s="15">
        <v>7.79895</v>
      </c>
      <c r="J47" s="15"/>
      <c r="K47" s="15"/>
      <c r="L47" s="15"/>
      <c r="M47" s="15">
        <v>7.79895</v>
      </c>
      <c r="N47" s="15"/>
      <c r="O47" s="13"/>
      <c r="P47" s="13"/>
      <c r="Q47" s="15"/>
      <c r="R47" s="15"/>
      <c r="S47" s="15"/>
      <c r="T47" s="15"/>
      <c r="U47" s="15"/>
      <c r="V47" s="15"/>
      <c r="W47" s="15"/>
      <c r="X47" s="15"/>
      <c r="Y47" s="15"/>
      <c r="Z47" s="15"/>
    </row>
    <row r="48" ht="23.25" customHeight="1" outlineLevel="2" spans="1:26">
      <c r="A48" s="165" t="s">
        <v>66</v>
      </c>
      <c r="B48" s="13" t="s">
        <v>342</v>
      </c>
      <c r="C48" s="13" t="s">
        <v>220</v>
      </c>
      <c r="D48" s="13" t="s">
        <v>93</v>
      </c>
      <c r="E48" s="13" t="s">
        <v>94</v>
      </c>
      <c r="F48" s="13" t="s">
        <v>343</v>
      </c>
      <c r="G48" s="13" t="s">
        <v>220</v>
      </c>
      <c r="H48" s="15">
        <v>0.48321</v>
      </c>
      <c r="I48" s="15">
        <v>0.48321</v>
      </c>
      <c r="J48" s="15"/>
      <c r="K48" s="15"/>
      <c r="L48" s="15"/>
      <c r="M48" s="15">
        <v>0.48321</v>
      </c>
      <c r="N48" s="15"/>
      <c r="O48" s="13"/>
      <c r="P48" s="13"/>
      <c r="Q48" s="15"/>
      <c r="R48" s="15"/>
      <c r="S48" s="15"/>
      <c r="T48" s="15"/>
      <c r="U48" s="15"/>
      <c r="V48" s="15"/>
      <c r="W48" s="15"/>
      <c r="X48" s="15"/>
      <c r="Y48" s="15"/>
      <c r="Z48" s="15"/>
    </row>
    <row r="49" ht="23.25" customHeight="1" outlineLevel="2" spans="1:26">
      <c r="A49" s="165" t="s">
        <v>66</v>
      </c>
      <c r="B49" s="13" t="s">
        <v>344</v>
      </c>
      <c r="C49" s="13" t="s">
        <v>253</v>
      </c>
      <c r="D49" s="13" t="s">
        <v>89</v>
      </c>
      <c r="E49" s="13" t="s">
        <v>90</v>
      </c>
      <c r="F49" s="13" t="s">
        <v>345</v>
      </c>
      <c r="G49" s="13" t="s">
        <v>253</v>
      </c>
      <c r="H49" s="15">
        <v>23.188193</v>
      </c>
      <c r="I49" s="15">
        <v>23.188193</v>
      </c>
      <c r="J49" s="15"/>
      <c r="K49" s="15"/>
      <c r="L49" s="15"/>
      <c r="M49" s="15">
        <v>23.188193</v>
      </c>
      <c r="N49" s="15"/>
      <c r="O49" s="13"/>
      <c r="P49" s="13"/>
      <c r="Q49" s="15"/>
      <c r="R49" s="15"/>
      <c r="S49" s="15"/>
      <c r="T49" s="15"/>
      <c r="U49" s="15"/>
      <c r="V49" s="15"/>
      <c r="W49" s="15"/>
      <c r="X49" s="15"/>
      <c r="Y49" s="15"/>
      <c r="Z49" s="15"/>
    </row>
    <row r="50" ht="23.25" customHeight="1" outlineLevel="2" spans="1:26">
      <c r="A50" s="165" t="s">
        <v>66</v>
      </c>
      <c r="B50" s="13" t="s">
        <v>344</v>
      </c>
      <c r="C50" s="13" t="s">
        <v>253</v>
      </c>
      <c r="D50" s="13" t="s">
        <v>93</v>
      </c>
      <c r="E50" s="13" t="s">
        <v>94</v>
      </c>
      <c r="F50" s="13" t="s">
        <v>345</v>
      </c>
      <c r="G50" s="13" t="s">
        <v>253</v>
      </c>
      <c r="H50" s="15">
        <v>1.247317</v>
      </c>
      <c r="I50" s="15">
        <v>1.247317</v>
      </c>
      <c r="J50" s="15"/>
      <c r="K50" s="15"/>
      <c r="L50" s="15"/>
      <c r="M50" s="15">
        <v>1.247317</v>
      </c>
      <c r="N50" s="15"/>
      <c r="O50" s="13"/>
      <c r="P50" s="13"/>
      <c r="Q50" s="15"/>
      <c r="R50" s="15"/>
      <c r="S50" s="15"/>
      <c r="T50" s="15"/>
      <c r="U50" s="15"/>
      <c r="V50" s="15"/>
      <c r="W50" s="15"/>
      <c r="X50" s="15"/>
      <c r="Y50" s="15"/>
      <c r="Z50" s="15"/>
    </row>
    <row r="51" ht="23.25" customHeight="1" outlineLevel="2" spans="1:26">
      <c r="A51" s="165" t="s">
        <v>66</v>
      </c>
      <c r="B51" s="13" t="s">
        <v>344</v>
      </c>
      <c r="C51" s="13" t="s">
        <v>253</v>
      </c>
      <c r="D51" s="13" t="s">
        <v>103</v>
      </c>
      <c r="E51" s="13" t="s">
        <v>104</v>
      </c>
      <c r="F51" s="13" t="s">
        <v>345</v>
      </c>
      <c r="G51" s="13" t="s">
        <v>253</v>
      </c>
      <c r="H51" s="15">
        <v>9.857235</v>
      </c>
      <c r="I51" s="15">
        <v>9.857235</v>
      </c>
      <c r="J51" s="15"/>
      <c r="K51" s="15"/>
      <c r="L51" s="15"/>
      <c r="M51" s="15">
        <v>9.857235</v>
      </c>
      <c r="N51" s="15"/>
      <c r="O51" s="13"/>
      <c r="P51" s="13"/>
      <c r="Q51" s="15"/>
      <c r="R51" s="15"/>
      <c r="S51" s="15"/>
      <c r="T51" s="15"/>
      <c r="U51" s="15"/>
      <c r="V51" s="15"/>
      <c r="W51" s="15"/>
      <c r="X51" s="15"/>
      <c r="Y51" s="15"/>
      <c r="Z51" s="15"/>
    </row>
    <row r="52" ht="23.25" customHeight="1" outlineLevel="2" spans="1:26">
      <c r="A52" s="165" t="s">
        <v>66</v>
      </c>
      <c r="B52" s="13" t="s">
        <v>346</v>
      </c>
      <c r="C52" s="13" t="s">
        <v>255</v>
      </c>
      <c r="D52" s="13" t="s">
        <v>89</v>
      </c>
      <c r="E52" s="13" t="s">
        <v>90</v>
      </c>
      <c r="F52" s="13" t="s">
        <v>347</v>
      </c>
      <c r="G52" s="13" t="s">
        <v>255</v>
      </c>
      <c r="H52" s="15">
        <v>26.351841</v>
      </c>
      <c r="I52" s="15">
        <v>26.351841</v>
      </c>
      <c r="J52" s="15"/>
      <c r="K52" s="15"/>
      <c r="L52" s="15"/>
      <c r="M52" s="15">
        <v>26.351841</v>
      </c>
      <c r="N52" s="15"/>
      <c r="O52" s="13"/>
      <c r="P52" s="13"/>
      <c r="Q52" s="15"/>
      <c r="R52" s="15"/>
      <c r="S52" s="15"/>
      <c r="T52" s="15"/>
      <c r="U52" s="15"/>
      <c r="V52" s="15"/>
      <c r="W52" s="15"/>
      <c r="X52" s="15"/>
      <c r="Y52" s="15"/>
      <c r="Z52" s="15"/>
    </row>
    <row r="53" ht="23.25" customHeight="1" outlineLevel="2" spans="1:26">
      <c r="A53" s="165" t="s">
        <v>66</v>
      </c>
      <c r="B53" s="13" t="s">
        <v>346</v>
      </c>
      <c r="C53" s="13" t="s">
        <v>255</v>
      </c>
      <c r="D53" s="13" t="s">
        <v>93</v>
      </c>
      <c r="E53" s="13" t="s">
        <v>94</v>
      </c>
      <c r="F53" s="13" t="s">
        <v>347</v>
      </c>
      <c r="G53" s="13" t="s">
        <v>255</v>
      </c>
      <c r="H53" s="15">
        <v>1.372946</v>
      </c>
      <c r="I53" s="15">
        <v>1.372946</v>
      </c>
      <c r="J53" s="15"/>
      <c r="K53" s="15"/>
      <c r="L53" s="15"/>
      <c r="M53" s="15">
        <v>1.372946</v>
      </c>
      <c r="N53" s="15"/>
      <c r="O53" s="13"/>
      <c r="P53" s="13"/>
      <c r="Q53" s="15"/>
      <c r="R53" s="15"/>
      <c r="S53" s="15"/>
      <c r="T53" s="15"/>
      <c r="U53" s="15"/>
      <c r="V53" s="15"/>
      <c r="W53" s="15"/>
      <c r="X53" s="15"/>
      <c r="Y53" s="15"/>
      <c r="Z53" s="15"/>
    </row>
    <row r="54" ht="23.25" customHeight="1" outlineLevel="2" spans="1:26">
      <c r="A54" s="165" t="s">
        <v>66</v>
      </c>
      <c r="B54" s="13" t="s">
        <v>346</v>
      </c>
      <c r="C54" s="13" t="s">
        <v>255</v>
      </c>
      <c r="D54" s="13" t="s">
        <v>103</v>
      </c>
      <c r="E54" s="13" t="s">
        <v>104</v>
      </c>
      <c r="F54" s="13" t="s">
        <v>347</v>
      </c>
      <c r="G54" s="13" t="s">
        <v>255</v>
      </c>
      <c r="H54" s="15">
        <v>0.74838</v>
      </c>
      <c r="I54" s="15">
        <v>0.74838</v>
      </c>
      <c r="J54" s="15"/>
      <c r="K54" s="15"/>
      <c r="L54" s="15"/>
      <c r="M54" s="15">
        <v>0.74838</v>
      </c>
      <c r="N54" s="15"/>
      <c r="O54" s="13"/>
      <c r="P54" s="13"/>
      <c r="Q54" s="15"/>
      <c r="R54" s="15"/>
      <c r="S54" s="15"/>
      <c r="T54" s="15"/>
      <c r="U54" s="15"/>
      <c r="V54" s="15"/>
      <c r="W54" s="15"/>
      <c r="X54" s="15"/>
      <c r="Y54" s="15"/>
      <c r="Z54" s="15"/>
    </row>
    <row r="55" ht="23.25" customHeight="1" outlineLevel="2" spans="1:26">
      <c r="A55" s="165" t="s">
        <v>66</v>
      </c>
      <c r="B55" s="13" t="s">
        <v>346</v>
      </c>
      <c r="C55" s="13" t="s">
        <v>255</v>
      </c>
      <c r="D55" s="13" t="s">
        <v>103</v>
      </c>
      <c r="E55" s="13" t="s">
        <v>104</v>
      </c>
      <c r="F55" s="13" t="s">
        <v>347</v>
      </c>
      <c r="G55" s="13" t="s">
        <v>255</v>
      </c>
      <c r="H55" s="15">
        <v>10.043964</v>
      </c>
      <c r="I55" s="15">
        <v>10.043964</v>
      </c>
      <c r="J55" s="15"/>
      <c r="K55" s="15"/>
      <c r="L55" s="15"/>
      <c r="M55" s="15">
        <v>10.043964</v>
      </c>
      <c r="N55" s="15"/>
      <c r="O55" s="13"/>
      <c r="P55" s="13"/>
      <c r="Q55" s="15"/>
      <c r="R55" s="15"/>
      <c r="S55" s="15"/>
      <c r="T55" s="15"/>
      <c r="U55" s="15"/>
      <c r="V55" s="15"/>
      <c r="W55" s="15"/>
      <c r="X55" s="15"/>
      <c r="Y55" s="15"/>
      <c r="Z55" s="15"/>
    </row>
    <row r="56" ht="23.25" customHeight="1" outlineLevel="2" spans="1:26">
      <c r="A56" s="165" t="s">
        <v>66</v>
      </c>
      <c r="B56" s="13" t="s">
        <v>331</v>
      </c>
      <c r="C56" s="13" t="s">
        <v>227</v>
      </c>
      <c r="D56" s="13" t="s">
        <v>89</v>
      </c>
      <c r="E56" s="13" t="s">
        <v>90</v>
      </c>
      <c r="F56" s="13" t="s">
        <v>332</v>
      </c>
      <c r="G56" s="13" t="s">
        <v>227</v>
      </c>
      <c r="H56" s="15">
        <v>20.834213</v>
      </c>
      <c r="I56" s="15">
        <v>20.834213</v>
      </c>
      <c r="J56" s="15"/>
      <c r="K56" s="15"/>
      <c r="L56" s="15"/>
      <c r="M56" s="15">
        <v>20.834213</v>
      </c>
      <c r="N56" s="15"/>
      <c r="O56" s="13"/>
      <c r="P56" s="13"/>
      <c r="Q56" s="15"/>
      <c r="R56" s="15"/>
      <c r="S56" s="15"/>
      <c r="T56" s="15"/>
      <c r="U56" s="15"/>
      <c r="V56" s="15"/>
      <c r="W56" s="15"/>
      <c r="X56" s="15"/>
      <c r="Y56" s="15"/>
      <c r="Z56" s="15"/>
    </row>
    <row r="57" ht="23.25" customHeight="1" outlineLevel="2" spans="1:26">
      <c r="A57" s="165" t="s">
        <v>66</v>
      </c>
      <c r="B57" s="13" t="s">
        <v>331</v>
      </c>
      <c r="C57" s="13" t="s">
        <v>227</v>
      </c>
      <c r="D57" s="13" t="s">
        <v>89</v>
      </c>
      <c r="E57" s="13" t="s">
        <v>90</v>
      </c>
      <c r="F57" s="13" t="s">
        <v>332</v>
      </c>
      <c r="G57" s="13" t="s">
        <v>227</v>
      </c>
      <c r="H57" s="15">
        <v>145.839488</v>
      </c>
      <c r="I57" s="15">
        <v>145.839488</v>
      </c>
      <c r="J57" s="15"/>
      <c r="K57" s="15"/>
      <c r="L57" s="15"/>
      <c r="M57" s="15">
        <v>145.839488</v>
      </c>
      <c r="N57" s="15"/>
      <c r="O57" s="13"/>
      <c r="P57" s="13"/>
      <c r="Q57" s="15"/>
      <c r="R57" s="15"/>
      <c r="S57" s="15"/>
      <c r="T57" s="15"/>
      <c r="U57" s="15"/>
      <c r="V57" s="15"/>
      <c r="W57" s="15"/>
      <c r="X57" s="15"/>
      <c r="Y57" s="15"/>
      <c r="Z57" s="15"/>
    </row>
    <row r="58" ht="23.25" customHeight="1" outlineLevel="2" spans="1:26">
      <c r="A58" s="165" t="s">
        <v>66</v>
      </c>
      <c r="B58" s="13" t="s">
        <v>348</v>
      </c>
      <c r="C58" s="13" t="s">
        <v>349</v>
      </c>
      <c r="D58" s="13" t="s">
        <v>89</v>
      </c>
      <c r="E58" s="13" t="s">
        <v>90</v>
      </c>
      <c r="F58" s="13" t="s">
        <v>350</v>
      </c>
      <c r="G58" s="13" t="s">
        <v>258</v>
      </c>
      <c r="H58" s="15">
        <v>11.352</v>
      </c>
      <c r="I58" s="15">
        <v>11.352</v>
      </c>
      <c r="J58" s="15"/>
      <c r="K58" s="15"/>
      <c r="L58" s="15"/>
      <c r="M58" s="15">
        <v>11.352</v>
      </c>
      <c r="N58" s="15"/>
      <c r="O58" s="13"/>
      <c r="P58" s="13"/>
      <c r="Q58" s="15"/>
      <c r="R58" s="15"/>
      <c r="S58" s="15"/>
      <c r="T58" s="15"/>
      <c r="U58" s="15"/>
      <c r="V58" s="15"/>
      <c r="W58" s="15"/>
      <c r="X58" s="15"/>
      <c r="Y58" s="15"/>
      <c r="Z58" s="15"/>
    </row>
    <row r="59" ht="23.25" customHeight="1" outlineLevel="2" spans="1:26">
      <c r="A59" s="165" t="s">
        <v>66</v>
      </c>
      <c r="B59" s="13" t="s">
        <v>351</v>
      </c>
      <c r="C59" s="13" t="s">
        <v>352</v>
      </c>
      <c r="D59" s="13" t="s">
        <v>89</v>
      </c>
      <c r="E59" s="13" t="s">
        <v>90</v>
      </c>
      <c r="F59" s="13" t="s">
        <v>350</v>
      </c>
      <c r="G59" s="13" t="s">
        <v>258</v>
      </c>
      <c r="H59" s="15">
        <v>113.52</v>
      </c>
      <c r="I59" s="15">
        <v>113.52</v>
      </c>
      <c r="J59" s="15"/>
      <c r="K59" s="15"/>
      <c r="L59" s="15"/>
      <c r="M59" s="15">
        <v>113.52</v>
      </c>
      <c r="N59" s="15"/>
      <c r="O59" s="13"/>
      <c r="P59" s="13"/>
      <c r="Q59" s="15"/>
      <c r="R59" s="15"/>
      <c r="S59" s="15"/>
      <c r="T59" s="15"/>
      <c r="U59" s="15"/>
      <c r="V59" s="15"/>
      <c r="W59" s="15"/>
      <c r="X59" s="15"/>
      <c r="Y59" s="15"/>
      <c r="Z59" s="15"/>
    </row>
    <row r="60" ht="23.25" customHeight="1" outlineLevel="2" spans="1:26">
      <c r="A60" s="165" t="s">
        <v>66</v>
      </c>
      <c r="B60" s="13" t="s">
        <v>353</v>
      </c>
      <c r="C60" s="13" t="s">
        <v>260</v>
      </c>
      <c r="D60" s="13" t="s">
        <v>103</v>
      </c>
      <c r="E60" s="13" t="s">
        <v>104</v>
      </c>
      <c r="F60" s="13" t="s">
        <v>354</v>
      </c>
      <c r="G60" s="13" t="s">
        <v>260</v>
      </c>
      <c r="H60" s="15">
        <v>26.4792</v>
      </c>
      <c r="I60" s="15">
        <v>26.4792</v>
      </c>
      <c r="J60" s="15"/>
      <c r="K60" s="15"/>
      <c r="L60" s="15"/>
      <c r="M60" s="15">
        <v>26.4792</v>
      </c>
      <c r="N60" s="15"/>
      <c r="O60" s="13"/>
      <c r="P60" s="13"/>
      <c r="Q60" s="15"/>
      <c r="R60" s="15"/>
      <c r="S60" s="15"/>
      <c r="T60" s="15"/>
      <c r="U60" s="15"/>
      <c r="V60" s="15"/>
      <c r="W60" s="15"/>
      <c r="X60" s="15"/>
      <c r="Y60" s="15"/>
      <c r="Z60" s="15"/>
    </row>
    <row r="61" ht="23.25" customHeight="1" outlineLevel="2" spans="1:26">
      <c r="A61" s="165" t="s">
        <v>66</v>
      </c>
      <c r="B61" s="13" t="s">
        <v>353</v>
      </c>
      <c r="C61" s="13" t="s">
        <v>260</v>
      </c>
      <c r="D61" s="13" t="s">
        <v>103</v>
      </c>
      <c r="E61" s="13" t="s">
        <v>104</v>
      </c>
      <c r="F61" s="13" t="s">
        <v>354</v>
      </c>
      <c r="G61" s="13" t="s">
        <v>260</v>
      </c>
      <c r="H61" s="15">
        <v>2.0418</v>
      </c>
      <c r="I61" s="15">
        <v>2.0418</v>
      </c>
      <c r="J61" s="15"/>
      <c r="K61" s="15"/>
      <c r="L61" s="15"/>
      <c r="M61" s="15">
        <v>2.0418</v>
      </c>
      <c r="N61" s="15"/>
      <c r="O61" s="13"/>
      <c r="P61" s="13"/>
      <c r="Q61" s="15"/>
      <c r="R61" s="15"/>
      <c r="S61" s="15"/>
      <c r="T61" s="15"/>
      <c r="U61" s="15"/>
      <c r="V61" s="15"/>
      <c r="W61" s="15"/>
      <c r="X61" s="15"/>
      <c r="Y61" s="15"/>
      <c r="Z61" s="15"/>
    </row>
    <row r="62" ht="23.25" customHeight="1" outlineLevel="2" spans="1:26">
      <c r="A62" s="165" t="s">
        <v>66</v>
      </c>
      <c r="B62" s="13" t="s">
        <v>353</v>
      </c>
      <c r="C62" s="13" t="s">
        <v>260</v>
      </c>
      <c r="D62" s="13" t="s">
        <v>103</v>
      </c>
      <c r="E62" s="13" t="s">
        <v>104</v>
      </c>
      <c r="F62" s="13" t="s">
        <v>355</v>
      </c>
      <c r="G62" s="13" t="s">
        <v>262</v>
      </c>
      <c r="H62" s="15">
        <v>4.8</v>
      </c>
      <c r="I62" s="15">
        <v>4.8</v>
      </c>
      <c r="J62" s="15"/>
      <c r="K62" s="15"/>
      <c r="L62" s="15"/>
      <c r="M62" s="15">
        <v>4.8</v>
      </c>
      <c r="N62" s="15"/>
      <c r="O62" s="13"/>
      <c r="P62" s="13"/>
      <c r="Q62" s="15"/>
      <c r="R62" s="15"/>
      <c r="S62" s="15"/>
      <c r="T62" s="15"/>
      <c r="U62" s="15"/>
      <c r="V62" s="15"/>
      <c r="W62" s="15"/>
      <c r="X62" s="15"/>
      <c r="Y62" s="15"/>
      <c r="Z62" s="15"/>
    </row>
    <row r="63" ht="23.25" customHeight="1" outlineLevel="2" spans="1:26">
      <c r="A63" s="165" t="s">
        <v>66</v>
      </c>
      <c r="B63" s="13" t="s">
        <v>356</v>
      </c>
      <c r="C63" s="13" t="s">
        <v>357</v>
      </c>
      <c r="D63" s="13" t="s">
        <v>109</v>
      </c>
      <c r="E63" s="13" t="s">
        <v>110</v>
      </c>
      <c r="F63" s="13" t="s">
        <v>355</v>
      </c>
      <c r="G63" s="13" t="s">
        <v>262</v>
      </c>
      <c r="H63" s="15">
        <v>3.45878</v>
      </c>
      <c r="I63" s="15">
        <v>3.45878</v>
      </c>
      <c r="J63" s="15"/>
      <c r="K63" s="15"/>
      <c r="L63" s="15"/>
      <c r="M63" s="15">
        <v>3.45878</v>
      </c>
      <c r="N63" s="15"/>
      <c r="O63" s="13"/>
      <c r="P63" s="13"/>
      <c r="Q63" s="15"/>
      <c r="R63" s="15"/>
      <c r="S63" s="15"/>
      <c r="T63" s="15"/>
      <c r="U63" s="15"/>
      <c r="V63" s="15"/>
      <c r="W63" s="15"/>
      <c r="X63" s="15"/>
      <c r="Y63" s="15"/>
      <c r="Z63" s="15"/>
    </row>
    <row r="64" ht="23.25" customHeight="1" outlineLevel="2" spans="1:26">
      <c r="A64" s="165" t="s">
        <v>66</v>
      </c>
      <c r="B64" s="13" t="s">
        <v>358</v>
      </c>
      <c r="C64" s="13" t="s">
        <v>359</v>
      </c>
      <c r="D64" s="13" t="s">
        <v>120</v>
      </c>
      <c r="E64" s="13" t="s">
        <v>121</v>
      </c>
      <c r="F64" s="13" t="s">
        <v>360</v>
      </c>
      <c r="G64" s="13" t="s">
        <v>221</v>
      </c>
      <c r="H64" s="15">
        <v>46.006272</v>
      </c>
      <c r="I64" s="15">
        <v>46.006272</v>
      </c>
      <c r="J64" s="15"/>
      <c r="K64" s="15"/>
      <c r="L64" s="15"/>
      <c r="M64" s="15">
        <v>46.006272</v>
      </c>
      <c r="N64" s="15"/>
      <c r="O64" s="13"/>
      <c r="P64" s="13"/>
      <c r="Q64" s="15"/>
      <c r="R64" s="15"/>
      <c r="S64" s="15"/>
      <c r="T64" s="15"/>
      <c r="U64" s="15"/>
      <c r="V64" s="15"/>
      <c r="W64" s="15"/>
      <c r="X64" s="15"/>
      <c r="Y64" s="15"/>
      <c r="Z64" s="15"/>
    </row>
    <row r="65" ht="23.25" customHeight="1" outlineLevel="2" spans="1:26">
      <c r="A65" s="165" t="s">
        <v>66</v>
      </c>
      <c r="B65" s="13" t="s">
        <v>361</v>
      </c>
      <c r="C65" s="13" t="s">
        <v>362</v>
      </c>
      <c r="D65" s="13" t="s">
        <v>118</v>
      </c>
      <c r="E65" s="13" t="s">
        <v>119</v>
      </c>
      <c r="F65" s="13" t="s">
        <v>363</v>
      </c>
      <c r="G65" s="13" t="s">
        <v>263</v>
      </c>
      <c r="H65" s="15">
        <v>10</v>
      </c>
      <c r="I65" s="15">
        <v>10</v>
      </c>
      <c r="J65" s="15"/>
      <c r="K65" s="15"/>
      <c r="L65" s="15"/>
      <c r="M65" s="15">
        <v>10</v>
      </c>
      <c r="N65" s="15"/>
      <c r="O65" s="13"/>
      <c r="P65" s="13"/>
      <c r="Q65" s="15"/>
      <c r="R65" s="15"/>
      <c r="S65" s="15"/>
      <c r="T65" s="15"/>
      <c r="U65" s="15"/>
      <c r="V65" s="15"/>
      <c r="W65" s="15"/>
      <c r="X65" s="15"/>
      <c r="Y65" s="15"/>
      <c r="Z65" s="15"/>
    </row>
    <row r="66" ht="23.25" customHeight="1" outlineLevel="2" spans="1:26">
      <c r="A66" s="165" t="s">
        <v>66</v>
      </c>
      <c r="B66" s="13" t="s">
        <v>364</v>
      </c>
      <c r="C66" s="13" t="s">
        <v>365</v>
      </c>
      <c r="D66" s="13" t="s">
        <v>120</v>
      </c>
      <c r="E66" s="13" t="s">
        <v>121</v>
      </c>
      <c r="F66" s="13" t="s">
        <v>360</v>
      </c>
      <c r="G66" s="13" t="s">
        <v>221</v>
      </c>
      <c r="H66" s="15">
        <v>23.175872</v>
      </c>
      <c r="I66" s="15">
        <v>23.175872</v>
      </c>
      <c r="J66" s="15"/>
      <c r="K66" s="15"/>
      <c r="L66" s="15"/>
      <c r="M66" s="15">
        <v>23.175872</v>
      </c>
      <c r="N66" s="15"/>
      <c r="O66" s="13"/>
      <c r="P66" s="13"/>
      <c r="Q66" s="15"/>
      <c r="R66" s="15"/>
      <c r="S66" s="15"/>
      <c r="T66" s="15"/>
      <c r="U66" s="15"/>
      <c r="V66" s="15"/>
      <c r="W66" s="15"/>
      <c r="X66" s="15"/>
      <c r="Y66" s="15"/>
      <c r="Z66" s="15"/>
    </row>
    <row r="67" ht="23.25" customHeight="1" outlineLevel="2" spans="1:26">
      <c r="A67" s="165" t="s">
        <v>66</v>
      </c>
      <c r="B67" s="13" t="s">
        <v>366</v>
      </c>
      <c r="C67" s="13" t="s">
        <v>367</v>
      </c>
      <c r="D67" s="13" t="s">
        <v>89</v>
      </c>
      <c r="E67" s="13" t="s">
        <v>90</v>
      </c>
      <c r="F67" s="13" t="s">
        <v>368</v>
      </c>
      <c r="G67" s="13" t="s">
        <v>208</v>
      </c>
      <c r="H67" s="15">
        <v>125</v>
      </c>
      <c r="I67" s="15">
        <v>125</v>
      </c>
      <c r="J67" s="15"/>
      <c r="K67" s="15"/>
      <c r="L67" s="15"/>
      <c r="M67" s="15">
        <v>125</v>
      </c>
      <c r="N67" s="15"/>
      <c r="O67" s="13"/>
      <c r="P67" s="13"/>
      <c r="Q67" s="15"/>
      <c r="R67" s="15"/>
      <c r="S67" s="15"/>
      <c r="T67" s="15"/>
      <c r="U67" s="15"/>
      <c r="V67" s="15"/>
      <c r="W67" s="15"/>
      <c r="X67" s="15"/>
      <c r="Y67" s="15"/>
      <c r="Z67" s="15"/>
    </row>
    <row r="68" ht="23.25" customHeight="1" outlineLevel="1" spans="1:26">
      <c r="A68" s="144" t="s">
        <v>71</v>
      </c>
      <c r="B68" s="13"/>
      <c r="C68" s="13"/>
      <c r="D68" s="13"/>
      <c r="E68" s="13"/>
      <c r="F68" s="13"/>
      <c r="G68" s="13"/>
      <c r="H68" s="15">
        <v>50</v>
      </c>
      <c r="I68" s="15">
        <v>50</v>
      </c>
      <c r="J68" s="15"/>
      <c r="K68" s="15"/>
      <c r="L68" s="15"/>
      <c r="M68" s="15">
        <v>50</v>
      </c>
      <c r="N68" s="15"/>
      <c r="O68" s="13"/>
      <c r="P68" s="13"/>
      <c r="Q68" s="15"/>
      <c r="R68" s="15"/>
      <c r="S68" s="15"/>
      <c r="T68" s="15"/>
      <c r="U68" s="15"/>
      <c r="V68" s="15"/>
      <c r="W68" s="15"/>
      <c r="X68" s="15"/>
      <c r="Y68" s="15"/>
      <c r="Z68" s="15"/>
    </row>
    <row r="69" ht="23.25" customHeight="1" outlineLevel="2" spans="1:26">
      <c r="A69" s="165" t="s">
        <v>71</v>
      </c>
      <c r="B69" s="13" t="s">
        <v>369</v>
      </c>
      <c r="C69" s="13" t="s">
        <v>367</v>
      </c>
      <c r="D69" s="13" t="s">
        <v>89</v>
      </c>
      <c r="E69" s="13" t="s">
        <v>90</v>
      </c>
      <c r="F69" s="13" t="s">
        <v>368</v>
      </c>
      <c r="G69" s="13" t="s">
        <v>208</v>
      </c>
      <c r="H69" s="15">
        <v>50</v>
      </c>
      <c r="I69" s="15">
        <v>50</v>
      </c>
      <c r="J69" s="15"/>
      <c r="K69" s="15"/>
      <c r="L69" s="15"/>
      <c r="M69" s="15">
        <v>50</v>
      </c>
      <c r="N69" s="15"/>
      <c r="O69" s="13"/>
      <c r="P69" s="13"/>
      <c r="Q69" s="15"/>
      <c r="R69" s="15"/>
      <c r="S69" s="15"/>
      <c r="T69" s="15"/>
      <c r="U69" s="15"/>
      <c r="V69" s="15"/>
      <c r="W69" s="15"/>
      <c r="X69" s="15"/>
      <c r="Y69" s="15"/>
      <c r="Z69" s="15"/>
    </row>
    <row r="70" ht="17.25" customHeight="1" spans="1:26">
      <c r="A70" s="171" t="s">
        <v>130</v>
      </c>
      <c r="B70" s="172"/>
      <c r="C70" s="172"/>
      <c r="D70" s="172"/>
      <c r="E70" s="172"/>
      <c r="F70" s="172"/>
      <c r="G70" s="173"/>
      <c r="H70" s="15">
        <v>2715.162729</v>
      </c>
      <c r="I70" s="15">
        <v>2715.162729</v>
      </c>
      <c r="J70" s="15"/>
      <c r="K70" s="15"/>
      <c r="L70" s="15"/>
      <c r="M70" s="15">
        <v>2715.162729</v>
      </c>
      <c r="N70" s="15"/>
      <c r="O70" s="15"/>
      <c r="P70" s="15"/>
      <c r="Q70" s="15"/>
      <c r="R70" s="15"/>
      <c r="S70" s="15"/>
      <c r="T70" s="15"/>
      <c r="U70" s="15"/>
      <c r="V70" s="15"/>
      <c r="W70" s="15"/>
      <c r="X70" s="15"/>
      <c r="Y70" s="15"/>
      <c r="Z70" s="15"/>
    </row>
  </sheetData>
  <mergeCells count="32">
    <mergeCell ref="A2:Z2"/>
    <mergeCell ref="A3:G3"/>
    <mergeCell ref="H4:Z4"/>
    <mergeCell ref="I5:P5"/>
    <mergeCell ref="Q5:S5"/>
    <mergeCell ref="U5:Z5"/>
    <mergeCell ref="I6:J6"/>
    <mergeCell ref="A70:G7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1"/>
  <sheetViews>
    <sheetView topLeftCell="A58" workbookViewId="0">
      <selection activeCell="G13" sqref="G13"/>
    </sheetView>
  </sheetViews>
  <sheetFormatPr defaultColWidth="9.13888888888889" defaultRowHeight="14.25" customHeight="1"/>
  <cols>
    <col min="1" max="1" width="10.287037037037"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0" width="10.7037037037037" customWidth="1"/>
    <col min="11" max="11" width="11" customWidth="1"/>
    <col min="12" max="14" width="12.287037037037" customWidth="1"/>
    <col min="15" max="15" width="12.7037037037037" customWidth="1"/>
    <col min="16" max="17" width="11.1388888888889" customWidth="1"/>
    <col min="19" max="19" width="10.287037037037" customWidth="1"/>
    <col min="20" max="21" width="11.8518518518519" customWidth="1"/>
    <col min="22" max="22" width="11.7037037037037" customWidth="1"/>
    <col min="23" max="23" width="10.287037037037" customWidth="1"/>
  </cols>
  <sheetData>
    <row r="1" ht="13.5" customHeight="1" spans="2:23">
      <c r="B1" s="146"/>
      <c r="E1" s="1"/>
      <c r="F1" s="1"/>
      <c r="G1" s="1"/>
      <c r="H1" s="1"/>
      <c r="U1" s="146"/>
      <c r="W1" s="150" t="s">
        <v>370</v>
      </c>
    </row>
    <row r="2" ht="27.75" customHeight="1" spans="1:23">
      <c r="A2" s="3" t="s">
        <v>371</v>
      </c>
      <c r="B2" s="3"/>
      <c r="C2" s="3"/>
      <c r="D2" s="3"/>
      <c r="E2" s="3"/>
      <c r="F2" s="3"/>
      <c r="G2" s="3"/>
      <c r="H2" s="3"/>
      <c r="I2" s="3"/>
      <c r="J2" s="3"/>
      <c r="K2" s="3"/>
      <c r="L2" s="3"/>
      <c r="M2" s="3"/>
      <c r="N2" s="3"/>
      <c r="O2" s="3"/>
      <c r="P2" s="3"/>
      <c r="Q2" s="3"/>
      <c r="R2" s="3"/>
      <c r="S2" s="3"/>
      <c r="T2" s="3"/>
      <c r="U2" s="3"/>
      <c r="V2" s="3"/>
      <c r="W2" s="3"/>
    </row>
    <row r="3" ht="13.5" customHeight="1" spans="1:23">
      <c r="A3" s="4" t="str">
        <f>"单位名称："&amp;"曲靖市人民政府办公室"</f>
        <v>单位名称：曲靖市人民政府办公室</v>
      </c>
      <c r="B3" s="5"/>
      <c r="C3" s="5"/>
      <c r="D3" s="5"/>
      <c r="E3" s="5"/>
      <c r="F3" s="5"/>
      <c r="G3" s="5"/>
      <c r="H3" s="5"/>
      <c r="I3" s="6"/>
      <c r="J3" s="6"/>
      <c r="K3" s="6"/>
      <c r="L3" s="6"/>
      <c r="M3" s="6"/>
      <c r="N3" s="6"/>
      <c r="O3" s="6"/>
      <c r="P3" s="6"/>
      <c r="Q3" s="6"/>
      <c r="U3" s="146"/>
      <c r="W3" s="281" t="s">
        <v>2</v>
      </c>
    </row>
    <row r="4" ht="21.75" customHeight="1" spans="1:23">
      <c r="A4" s="8" t="s">
        <v>372</v>
      </c>
      <c r="B4" s="9" t="s">
        <v>277</v>
      </c>
      <c r="C4" s="8" t="s">
        <v>278</v>
      </c>
      <c r="D4" s="8" t="s">
        <v>276</v>
      </c>
      <c r="E4" s="9" t="s">
        <v>279</v>
      </c>
      <c r="F4" s="9" t="s">
        <v>280</v>
      </c>
      <c r="G4" s="9" t="s">
        <v>373</v>
      </c>
      <c r="H4" s="9" t="s">
        <v>374</v>
      </c>
      <c r="I4" s="10" t="s">
        <v>52</v>
      </c>
      <c r="J4" s="10" t="s">
        <v>375</v>
      </c>
      <c r="K4" s="10"/>
      <c r="L4" s="10"/>
      <c r="M4" s="10"/>
      <c r="N4" s="10" t="s">
        <v>285</v>
      </c>
      <c r="O4" s="10"/>
      <c r="P4" s="10"/>
      <c r="Q4" s="9" t="s">
        <v>58</v>
      </c>
      <c r="R4" s="10" t="s">
        <v>59</v>
      </c>
      <c r="S4" s="10"/>
      <c r="T4" s="10"/>
      <c r="U4" s="10"/>
      <c r="V4" s="10"/>
      <c r="W4" s="10"/>
    </row>
    <row r="5" ht="21.75" customHeight="1" spans="1:23">
      <c r="A5" s="8"/>
      <c r="B5" s="10"/>
      <c r="C5" s="8"/>
      <c r="D5" s="8"/>
      <c r="E5" s="147"/>
      <c r="F5" s="147"/>
      <c r="G5" s="147"/>
      <c r="H5" s="147"/>
      <c r="I5" s="10"/>
      <c r="J5" s="148" t="s">
        <v>55</v>
      </c>
      <c r="K5" s="10"/>
      <c r="L5" s="9" t="s">
        <v>56</v>
      </c>
      <c r="M5" s="9" t="s">
        <v>57</v>
      </c>
      <c r="N5" s="9" t="s">
        <v>55</v>
      </c>
      <c r="O5" s="9" t="s">
        <v>56</v>
      </c>
      <c r="P5" s="9" t="s">
        <v>57</v>
      </c>
      <c r="Q5" s="147"/>
      <c r="R5" s="9" t="s">
        <v>54</v>
      </c>
      <c r="S5" s="9" t="s">
        <v>60</v>
      </c>
      <c r="T5" s="9" t="s">
        <v>292</v>
      </c>
      <c r="U5" s="9" t="s">
        <v>62</v>
      </c>
      <c r="V5" s="9" t="s">
        <v>63</v>
      </c>
      <c r="W5" s="9" t="s">
        <v>64</v>
      </c>
    </row>
    <row r="6" ht="21" customHeight="1" spans="1:23">
      <c r="A6" s="10"/>
      <c r="B6" s="10"/>
      <c r="C6" s="10"/>
      <c r="D6" s="10"/>
      <c r="E6" s="10"/>
      <c r="F6" s="10"/>
      <c r="G6" s="10"/>
      <c r="H6" s="10"/>
      <c r="I6" s="10"/>
      <c r="J6" s="149" t="s">
        <v>54</v>
      </c>
      <c r="K6" s="10"/>
      <c r="L6" s="10"/>
      <c r="M6" s="10"/>
      <c r="N6" s="10"/>
      <c r="O6" s="10"/>
      <c r="P6" s="10"/>
      <c r="Q6" s="10"/>
      <c r="R6" s="10"/>
      <c r="S6" s="10"/>
      <c r="T6" s="10"/>
      <c r="U6" s="10"/>
      <c r="V6" s="10"/>
      <c r="W6" s="10"/>
    </row>
    <row r="7" ht="39.75" customHeight="1" spans="1:23">
      <c r="A7" s="8"/>
      <c r="B7" s="10"/>
      <c r="C7" s="8"/>
      <c r="D7" s="8"/>
      <c r="E7" s="9"/>
      <c r="F7" s="9"/>
      <c r="G7" s="9"/>
      <c r="H7" s="9"/>
      <c r="I7" s="10"/>
      <c r="J7" s="48" t="s">
        <v>54</v>
      </c>
      <c r="K7" s="48" t="s">
        <v>376</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377</v>
      </c>
      <c r="D9" s="14"/>
      <c r="E9" s="14"/>
      <c r="F9" s="14"/>
      <c r="G9" s="14"/>
      <c r="H9" s="14"/>
      <c r="I9" s="15">
        <v>20</v>
      </c>
      <c r="J9" s="15">
        <v>20</v>
      </c>
      <c r="K9" s="15">
        <v>20</v>
      </c>
      <c r="L9" s="15"/>
      <c r="M9" s="15"/>
      <c r="N9" s="15">
        <v>20</v>
      </c>
      <c r="O9" s="15"/>
      <c r="P9" s="15"/>
      <c r="Q9" s="15"/>
      <c r="R9" s="15"/>
      <c r="S9" s="15"/>
      <c r="T9" s="15"/>
      <c r="U9" s="15"/>
      <c r="V9" s="15"/>
      <c r="W9" s="15"/>
    </row>
    <row r="10" ht="23.25" customHeight="1" spans="1:23">
      <c r="A10" s="13" t="s">
        <v>378</v>
      </c>
      <c r="B10" s="13" t="s">
        <v>379</v>
      </c>
      <c r="C10" s="13" t="s">
        <v>377</v>
      </c>
      <c r="D10" s="13" t="s">
        <v>66</v>
      </c>
      <c r="E10" s="13" t="s">
        <v>91</v>
      </c>
      <c r="F10" s="13" t="s">
        <v>92</v>
      </c>
      <c r="G10" s="13" t="s">
        <v>333</v>
      </c>
      <c r="H10" s="13" t="s">
        <v>232</v>
      </c>
      <c r="I10" s="15">
        <v>2</v>
      </c>
      <c r="J10" s="15">
        <v>2</v>
      </c>
      <c r="K10" s="15">
        <v>2</v>
      </c>
      <c r="L10" s="15"/>
      <c r="M10" s="15"/>
      <c r="N10" s="15">
        <v>2</v>
      </c>
      <c r="O10" s="15"/>
      <c r="P10" s="15"/>
      <c r="Q10" s="15"/>
      <c r="R10" s="15"/>
      <c r="S10" s="15"/>
      <c r="T10" s="15"/>
      <c r="U10" s="15"/>
      <c r="V10" s="15"/>
      <c r="W10" s="15"/>
    </row>
    <row r="11" ht="23.25" customHeight="1" spans="1:23">
      <c r="A11" s="13" t="s">
        <v>378</v>
      </c>
      <c r="B11" s="13" t="s">
        <v>379</v>
      </c>
      <c r="C11" s="13" t="s">
        <v>377</v>
      </c>
      <c r="D11" s="13" t="s">
        <v>66</v>
      </c>
      <c r="E11" s="13" t="s">
        <v>91</v>
      </c>
      <c r="F11" s="13" t="s">
        <v>92</v>
      </c>
      <c r="G11" s="13" t="s">
        <v>380</v>
      </c>
      <c r="H11" s="13" t="s">
        <v>235</v>
      </c>
      <c r="I11" s="15">
        <v>18</v>
      </c>
      <c r="J11" s="15">
        <v>18</v>
      </c>
      <c r="K11" s="15">
        <v>18</v>
      </c>
      <c r="L11" s="15"/>
      <c r="M11" s="15"/>
      <c r="N11" s="15">
        <v>18</v>
      </c>
      <c r="O11" s="15"/>
      <c r="P11" s="15"/>
      <c r="Q11" s="15"/>
      <c r="R11" s="15"/>
      <c r="S11" s="15"/>
      <c r="T11" s="15"/>
      <c r="U11" s="15"/>
      <c r="V11" s="15"/>
      <c r="W11" s="15"/>
    </row>
    <row r="12" ht="23.25" customHeight="1" spans="1:23">
      <c r="A12" s="13"/>
      <c r="B12" s="13"/>
      <c r="C12" s="13" t="s">
        <v>381</v>
      </c>
      <c r="D12" s="13"/>
      <c r="E12" s="13"/>
      <c r="F12" s="13"/>
      <c r="G12" s="13"/>
      <c r="H12" s="13"/>
      <c r="I12" s="15">
        <v>10</v>
      </c>
      <c r="J12" s="15"/>
      <c r="K12" s="15"/>
      <c r="L12" s="15"/>
      <c r="M12" s="15"/>
      <c r="N12" s="15"/>
      <c r="O12" s="15"/>
      <c r="P12" s="15"/>
      <c r="Q12" s="15"/>
      <c r="R12" s="15">
        <v>10</v>
      </c>
      <c r="S12" s="15"/>
      <c r="T12" s="15"/>
      <c r="U12" s="15">
        <v>10</v>
      </c>
      <c r="V12" s="15"/>
      <c r="W12" s="15"/>
    </row>
    <row r="13" ht="23.25" customHeight="1" spans="1:23">
      <c r="A13" s="13" t="s">
        <v>382</v>
      </c>
      <c r="B13" s="13" t="s">
        <v>383</v>
      </c>
      <c r="C13" s="13" t="s">
        <v>381</v>
      </c>
      <c r="D13" s="13" t="s">
        <v>66</v>
      </c>
      <c r="E13" s="13" t="s">
        <v>91</v>
      </c>
      <c r="F13" s="13" t="s">
        <v>92</v>
      </c>
      <c r="G13" s="13" t="s">
        <v>333</v>
      </c>
      <c r="H13" s="13" t="s">
        <v>232</v>
      </c>
      <c r="I13" s="15">
        <v>10</v>
      </c>
      <c r="J13" s="15"/>
      <c r="K13" s="15"/>
      <c r="L13" s="15"/>
      <c r="M13" s="15"/>
      <c r="N13" s="15"/>
      <c r="O13" s="15"/>
      <c r="P13" s="15"/>
      <c r="Q13" s="15"/>
      <c r="R13" s="15">
        <v>10</v>
      </c>
      <c r="S13" s="15"/>
      <c r="T13" s="15"/>
      <c r="U13" s="15">
        <v>10</v>
      </c>
      <c r="V13" s="15"/>
      <c r="W13" s="15"/>
    </row>
    <row r="14" ht="23.25" customHeight="1" spans="1:23">
      <c r="A14" s="13"/>
      <c r="B14" s="13"/>
      <c r="C14" s="13" t="s">
        <v>384</v>
      </c>
      <c r="D14" s="13"/>
      <c r="E14" s="13"/>
      <c r="F14" s="13"/>
      <c r="G14" s="13"/>
      <c r="H14" s="13"/>
      <c r="I14" s="15">
        <v>95</v>
      </c>
      <c r="J14" s="15">
        <v>95</v>
      </c>
      <c r="K14" s="15">
        <v>95</v>
      </c>
      <c r="L14" s="15"/>
      <c r="M14" s="15"/>
      <c r="N14" s="15">
        <v>95</v>
      </c>
      <c r="O14" s="15"/>
      <c r="P14" s="15"/>
      <c r="Q14" s="15"/>
      <c r="R14" s="15"/>
      <c r="S14" s="15"/>
      <c r="T14" s="15"/>
      <c r="U14" s="15"/>
      <c r="V14" s="15"/>
      <c r="W14" s="15"/>
    </row>
    <row r="15" ht="23.25" customHeight="1" spans="1:23">
      <c r="A15" s="13" t="s">
        <v>378</v>
      </c>
      <c r="B15" s="13" t="s">
        <v>385</v>
      </c>
      <c r="C15" s="13" t="s">
        <v>384</v>
      </c>
      <c r="D15" s="13" t="s">
        <v>66</v>
      </c>
      <c r="E15" s="13" t="s">
        <v>91</v>
      </c>
      <c r="F15" s="13" t="s">
        <v>92</v>
      </c>
      <c r="G15" s="13" t="s">
        <v>330</v>
      </c>
      <c r="H15" s="13" t="s">
        <v>245</v>
      </c>
      <c r="I15" s="15">
        <v>40</v>
      </c>
      <c r="J15" s="15">
        <v>40</v>
      </c>
      <c r="K15" s="15">
        <v>40</v>
      </c>
      <c r="L15" s="15"/>
      <c r="M15" s="15"/>
      <c r="N15" s="15">
        <v>40</v>
      </c>
      <c r="O15" s="15"/>
      <c r="P15" s="15"/>
      <c r="Q15" s="15"/>
      <c r="R15" s="15"/>
      <c r="S15" s="15"/>
      <c r="T15" s="15"/>
      <c r="U15" s="15"/>
      <c r="V15" s="15"/>
      <c r="W15" s="15"/>
    </row>
    <row r="16" ht="23.25" customHeight="1" spans="1:23">
      <c r="A16" s="13" t="s">
        <v>378</v>
      </c>
      <c r="B16" s="13" t="s">
        <v>385</v>
      </c>
      <c r="C16" s="13" t="s">
        <v>384</v>
      </c>
      <c r="D16" s="13" t="s">
        <v>66</v>
      </c>
      <c r="E16" s="13" t="s">
        <v>91</v>
      </c>
      <c r="F16" s="13" t="s">
        <v>92</v>
      </c>
      <c r="G16" s="13" t="s">
        <v>330</v>
      </c>
      <c r="H16" s="13" t="s">
        <v>245</v>
      </c>
      <c r="I16" s="15">
        <v>55</v>
      </c>
      <c r="J16" s="15">
        <v>55</v>
      </c>
      <c r="K16" s="15">
        <v>55</v>
      </c>
      <c r="L16" s="15"/>
      <c r="M16" s="15"/>
      <c r="N16" s="15">
        <v>55</v>
      </c>
      <c r="O16" s="15"/>
      <c r="P16" s="15"/>
      <c r="Q16" s="15"/>
      <c r="R16" s="15"/>
      <c r="S16" s="15"/>
      <c r="T16" s="15"/>
      <c r="U16" s="15"/>
      <c r="V16" s="15"/>
      <c r="W16" s="15"/>
    </row>
    <row r="17" ht="23.25" customHeight="1" spans="1:23">
      <c r="A17" s="13"/>
      <c r="B17" s="13"/>
      <c r="C17" s="13" t="s">
        <v>386</v>
      </c>
      <c r="D17" s="13"/>
      <c r="E17" s="13"/>
      <c r="F17" s="13"/>
      <c r="G17" s="13"/>
      <c r="H17" s="13"/>
      <c r="I17" s="15">
        <v>20</v>
      </c>
      <c r="J17" s="15">
        <v>20</v>
      </c>
      <c r="K17" s="15">
        <v>20</v>
      </c>
      <c r="L17" s="15"/>
      <c r="M17" s="15"/>
      <c r="N17" s="15">
        <v>20</v>
      </c>
      <c r="O17" s="15"/>
      <c r="P17" s="15"/>
      <c r="Q17" s="15"/>
      <c r="R17" s="15"/>
      <c r="S17" s="15"/>
      <c r="T17" s="15"/>
      <c r="U17" s="15"/>
      <c r="V17" s="15"/>
      <c r="W17" s="15"/>
    </row>
    <row r="18" ht="23.25" customHeight="1" spans="1:23">
      <c r="A18" s="13" t="s">
        <v>378</v>
      </c>
      <c r="B18" s="13" t="s">
        <v>387</v>
      </c>
      <c r="C18" s="13" t="s">
        <v>386</v>
      </c>
      <c r="D18" s="13" t="s">
        <v>66</v>
      </c>
      <c r="E18" s="13" t="s">
        <v>91</v>
      </c>
      <c r="F18" s="13" t="s">
        <v>92</v>
      </c>
      <c r="G18" s="13" t="s">
        <v>388</v>
      </c>
      <c r="H18" s="13" t="s">
        <v>240</v>
      </c>
      <c r="I18" s="15">
        <v>7</v>
      </c>
      <c r="J18" s="15">
        <v>7</v>
      </c>
      <c r="K18" s="15">
        <v>7</v>
      </c>
      <c r="L18" s="15"/>
      <c r="M18" s="15"/>
      <c r="N18" s="15">
        <v>7</v>
      </c>
      <c r="O18" s="15"/>
      <c r="P18" s="15"/>
      <c r="Q18" s="15"/>
      <c r="R18" s="15"/>
      <c r="S18" s="15"/>
      <c r="T18" s="15"/>
      <c r="U18" s="15"/>
      <c r="V18" s="15"/>
      <c r="W18" s="15"/>
    </row>
    <row r="19" ht="23.25" customHeight="1" spans="1:23">
      <c r="A19" s="13" t="s">
        <v>378</v>
      </c>
      <c r="B19" s="13" t="s">
        <v>387</v>
      </c>
      <c r="C19" s="13" t="s">
        <v>386</v>
      </c>
      <c r="D19" s="13" t="s">
        <v>66</v>
      </c>
      <c r="E19" s="13" t="s">
        <v>91</v>
      </c>
      <c r="F19" s="13" t="s">
        <v>92</v>
      </c>
      <c r="G19" s="13" t="s">
        <v>389</v>
      </c>
      <c r="H19" s="13" t="s">
        <v>241</v>
      </c>
      <c r="I19" s="15">
        <v>11</v>
      </c>
      <c r="J19" s="15">
        <v>11</v>
      </c>
      <c r="K19" s="15">
        <v>11</v>
      </c>
      <c r="L19" s="15"/>
      <c r="M19" s="15"/>
      <c r="N19" s="15">
        <v>11</v>
      </c>
      <c r="O19" s="15"/>
      <c r="P19" s="15"/>
      <c r="Q19" s="15"/>
      <c r="R19" s="15"/>
      <c r="S19" s="15"/>
      <c r="T19" s="15"/>
      <c r="U19" s="15"/>
      <c r="V19" s="15"/>
      <c r="W19" s="15"/>
    </row>
    <row r="20" ht="23.25" customHeight="1" spans="1:23">
      <c r="A20" s="13" t="s">
        <v>378</v>
      </c>
      <c r="B20" s="13" t="s">
        <v>387</v>
      </c>
      <c r="C20" s="13" t="s">
        <v>386</v>
      </c>
      <c r="D20" s="13" t="s">
        <v>66</v>
      </c>
      <c r="E20" s="13" t="s">
        <v>91</v>
      </c>
      <c r="F20" s="13" t="s">
        <v>92</v>
      </c>
      <c r="G20" s="13" t="s">
        <v>343</v>
      </c>
      <c r="H20" s="13" t="s">
        <v>220</v>
      </c>
      <c r="I20" s="15">
        <v>2</v>
      </c>
      <c r="J20" s="15">
        <v>2</v>
      </c>
      <c r="K20" s="15">
        <v>2</v>
      </c>
      <c r="L20" s="15"/>
      <c r="M20" s="15"/>
      <c r="N20" s="15">
        <v>2</v>
      </c>
      <c r="O20" s="15"/>
      <c r="P20" s="15"/>
      <c r="Q20" s="15"/>
      <c r="R20" s="15"/>
      <c r="S20" s="15"/>
      <c r="T20" s="15"/>
      <c r="U20" s="15"/>
      <c r="V20" s="15"/>
      <c r="W20" s="15"/>
    </row>
    <row r="21" ht="23.25" customHeight="1" spans="1:23">
      <c r="A21" s="13"/>
      <c r="B21" s="13"/>
      <c r="C21" s="13" t="s">
        <v>390</v>
      </c>
      <c r="D21" s="13"/>
      <c r="E21" s="13"/>
      <c r="F21" s="13"/>
      <c r="G21" s="13"/>
      <c r="H21" s="13"/>
      <c r="I21" s="15">
        <v>90</v>
      </c>
      <c r="J21" s="15">
        <v>90</v>
      </c>
      <c r="K21" s="15">
        <v>90</v>
      </c>
      <c r="L21" s="15"/>
      <c r="M21" s="15"/>
      <c r="N21" s="15">
        <v>90</v>
      </c>
      <c r="O21" s="15"/>
      <c r="P21" s="15"/>
      <c r="Q21" s="15"/>
      <c r="R21" s="15"/>
      <c r="S21" s="15"/>
      <c r="T21" s="15"/>
      <c r="U21" s="15"/>
      <c r="V21" s="15"/>
      <c r="W21" s="15"/>
    </row>
    <row r="22" ht="23.25" customHeight="1" spans="1:23">
      <c r="A22" s="13" t="s">
        <v>382</v>
      </c>
      <c r="B22" s="13" t="s">
        <v>391</v>
      </c>
      <c r="C22" s="13" t="s">
        <v>390</v>
      </c>
      <c r="D22" s="13" t="s">
        <v>66</v>
      </c>
      <c r="E22" s="13" t="s">
        <v>91</v>
      </c>
      <c r="F22" s="13" t="s">
        <v>92</v>
      </c>
      <c r="G22" s="13" t="s">
        <v>326</v>
      </c>
      <c r="H22" s="13" t="s">
        <v>237</v>
      </c>
      <c r="I22" s="15">
        <v>2.8</v>
      </c>
      <c r="J22" s="15">
        <v>2.8</v>
      </c>
      <c r="K22" s="15">
        <v>2.8</v>
      </c>
      <c r="L22" s="15"/>
      <c r="M22" s="15"/>
      <c r="N22" s="15">
        <v>2.8</v>
      </c>
      <c r="O22" s="15"/>
      <c r="P22" s="15"/>
      <c r="Q22" s="15"/>
      <c r="R22" s="15"/>
      <c r="S22" s="15"/>
      <c r="T22" s="15"/>
      <c r="U22" s="15"/>
      <c r="V22" s="15"/>
      <c r="W22" s="15"/>
    </row>
    <row r="23" ht="23.25" customHeight="1" spans="1:23">
      <c r="A23" s="13" t="s">
        <v>382</v>
      </c>
      <c r="B23" s="13" t="s">
        <v>391</v>
      </c>
      <c r="C23" s="13" t="s">
        <v>390</v>
      </c>
      <c r="D23" s="13" t="s">
        <v>66</v>
      </c>
      <c r="E23" s="13" t="s">
        <v>91</v>
      </c>
      <c r="F23" s="13" t="s">
        <v>92</v>
      </c>
      <c r="G23" s="13" t="s">
        <v>327</v>
      </c>
      <c r="H23" s="13" t="s">
        <v>242</v>
      </c>
      <c r="I23" s="15">
        <v>10</v>
      </c>
      <c r="J23" s="15">
        <v>10</v>
      </c>
      <c r="K23" s="15">
        <v>10</v>
      </c>
      <c r="L23" s="15"/>
      <c r="M23" s="15"/>
      <c r="N23" s="15">
        <v>10</v>
      </c>
      <c r="O23" s="15"/>
      <c r="P23" s="15"/>
      <c r="Q23" s="15"/>
      <c r="R23" s="15"/>
      <c r="S23" s="15"/>
      <c r="T23" s="15"/>
      <c r="U23" s="15"/>
      <c r="V23" s="15"/>
      <c r="W23" s="15"/>
    </row>
    <row r="24" ht="23.25" customHeight="1" spans="1:23">
      <c r="A24" s="13" t="s">
        <v>382</v>
      </c>
      <c r="B24" s="13" t="s">
        <v>391</v>
      </c>
      <c r="C24" s="13" t="s">
        <v>390</v>
      </c>
      <c r="D24" s="13" t="s">
        <v>66</v>
      </c>
      <c r="E24" s="13" t="s">
        <v>91</v>
      </c>
      <c r="F24" s="13" t="s">
        <v>92</v>
      </c>
      <c r="G24" s="13" t="s">
        <v>334</v>
      </c>
      <c r="H24" s="13" t="s">
        <v>228</v>
      </c>
      <c r="I24" s="15">
        <v>7</v>
      </c>
      <c r="J24" s="15">
        <v>7</v>
      </c>
      <c r="K24" s="15">
        <v>7</v>
      </c>
      <c r="L24" s="15"/>
      <c r="M24" s="15"/>
      <c r="N24" s="15">
        <v>7</v>
      </c>
      <c r="O24" s="15"/>
      <c r="P24" s="15"/>
      <c r="Q24" s="15"/>
      <c r="R24" s="15"/>
      <c r="S24" s="15"/>
      <c r="T24" s="15"/>
      <c r="U24" s="15"/>
      <c r="V24" s="15"/>
      <c r="W24" s="15"/>
    </row>
    <row r="25" ht="23.25" customHeight="1" spans="1:23">
      <c r="A25" s="13" t="s">
        <v>382</v>
      </c>
      <c r="B25" s="13" t="s">
        <v>391</v>
      </c>
      <c r="C25" s="13" t="s">
        <v>390</v>
      </c>
      <c r="D25" s="13" t="s">
        <v>66</v>
      </c>
      <c r="E25" s="13" t="s">
        <v>91</v>
      </c>
      <c r="F25" s="13" t="s">
        <v>92</v>
      </c>
      <c r="G25" s="13" t="s">
        <v>343</v>
      </c>
      <c r="H25" s="13" t="s">
        <v>220</v>
      </c>
      <c r="I25" s="15">
        <v>52</v>
      </c>
      <c r="J25" s="15">
        <v>52</v>
      </c>
      <c r="K25" s="15">
        <v>52</v>
      </c>
      <c r="L25" s="15"/>
      <c r="M25" s="15"/>
      <c r="N25" s="15">
        <v>52</v>
      </c>
      <c r="O25" s="15"/>
      <c r="P25" s="15"/>
      <c r="Q25" s="15"/>
      <c r="R25" s="15"/>
      <c r="S25" s="15"/>
      <c r="T25" s="15"/>
      <c r="U25" s="15"/>
      <c r="V25" s="15"/>
      <c r="W25" s="15"/>
    </row>
    <row r="26" ht="23.25" customHeight="1" spans="1:23">
      <c r="A26" s="13" t="s">
        <v>382</v>
      </c>
      <c r="B26" s="13" t="s">
        <v>391</v>
      </c>
      <c r="C26" s="13" t="s">
        <v>390</v>
      </c>
      <c r="D26" s="13" t="s">
        <v>66</v>
      </c>
      <c r="E26" s="13" t="s">
        <v>91</v>
      </c>
      <c r="F26" s="13" t="s">
        <v>92</v>
      </c>
      <c r="G26" s="13" t="s">
        <v>392</v>
      </c>
      <c r="H26" s="13" t="s">
        <v>223</v>
      </c>
      <c r="I26" s="15">
        <v>3.2</v>
      </c>
      <c r="J26" s="15">
        <v>3.2</v>
      </c>
      <c r="K26" s="15">
        <v>3.2</v>
      </c>
      <c r="L26" s="15"/>
      <c r="M26" s="15"/>
      <c r="N26" s="15">
        <v>3.2</v>
      </c>
      <c r="O26" s="15"/>
      <c r="P26" s="15"/>
      <c r="Q26" s="15"/>
      <c r="R26" s="15"/>
      <c r="S26" s="15"/>
      <c r="T26" s="15"/>
      <c r="U26" s="15"/>
      <c r="V26" s="15"/>
      <c r="W26" s="15"/>
    </row>
    <row r="27" ht="23.25" customHeight="1" spans="1:23">
      <c r="A27" s="13" t="s">
        <v>382</v>
      </c>
      <c r="B27" s="13" t="s">
        <v>391</v>
      </c>
      <c r="C27" s="13" t="s">
        <v>390</v>
      </c>
      <c r="D27" s="13" t="s">
        <v>66</v>
      </c>
      <c r="E27" s="13" t="s">
        <v>91</v>
      </c>
      <c r="F27" s="13" t="s">
        <v>92</v>
      </c>
      <c r="G27" s="13" t="s">
        <v>393</v>
      </c>
      <c r="H27" s="13" t="s">
        <v>266</v>
      </c>
      <c r="I27" s="15">
        <v>15</v>
      </c>
      <c r="J27" s="15">
        <v>15</v>
      </c>
      <c r="K27" s="15">
        <v>15</v>
      </c>
      <c r="L27" s="15"/>
      <c r="M27" s="15"/>
      <c r="N27" s="15">
        <v>15</v>
      </c>
      <c r="O27" s="15"/>
      <c r="P27" s="15"/>
      <c r="Q27" s="15"/>
      <c r="R27" s="15"/>
      <c r="S27" s="15"/>
      <c r="T27" s="15"/>
      <c r="U27" s="15"/>
      <c r="V27" s="15"/>
      <c r="W27" s="15"/>
    </row>
    <row r="28" ht="23.25" customHeight="1" spans="1:23">
      <c r="A28" s="13"/>
      <c r="B28" s="13"/>
      <c r="C28" s="13" t="s">
        <v>394</v>
      </c>
      <c r="D28" s="13"/>
      <c r="E28" s="13"/>
      <c r="F28" s="13"/>
      <c r="G28" s="13"/>
      <c r="H28" s="13"/>
      <c r="I28" s="15">
        <v>90</v>
      </c>
      <c r="J28" s="15">
        <v>90</v>
      </c>
      <c r="K28" s="15">
        <v>90</v>
      </c>
      <c r="L28" s="15"/>
      <c r="M28" s="15"/>
      <c r="N28" s="15">
        <v>90</v>
      </c>
      <c r="O28" s="15"/>
      <c r="P28" s="15"/>
      <c r="Q28" s="15"/>
      <c r="R28" s="15"/>
      <c r="S28" s="15"/>
      <c r="T28" s="15"/>
      <c r="U28" s="15"/>
      <c r="V28" s="15"/>
      <c r="W28" s="15"/>
    </row>
    <row r="29" ht="23.25" customHeight="1" spans="1:23">
      <c r="A29" s="13" t="s">
        <v>378</v>
      </c>
      <c r="B29" s="13" t="s">
        <v>395</v>
      </c>
      <c r="C29" s="13" t="s">
        <v>394</v>
      </c>
      <c r="D29" s="13" t="s">
        <v>66</v>
      </c>
      <c r="E29" s="13" t="s">
        <v>91</v>
      </c>
      <c r="F29" s="13" t="s">
        <v>92</v>
      </c>
      <c r="G29" s="13" t="s">
        <v>333</v>
      </c>
      <c r="H29" s="13" t="s">
        <v>232</v>
      </c>
      <c r="I29" s="15">
        <v>20</v>
      </c>
      <c r="J29" s="15">
        <v>20</v>
      </c>
      <c r="K29" s="15">
        <v>20</v>
      </c>
      <c r="L29" s="15"/>
      <c r="M29" s="15"/>
      <c r="N29" s="15">
        <v>20</v>
      </c>
      <c r="O29" s="15"/>
      <c r="P29" s="15"/>
      <c r="Q29" s="15"/>
      <c r="R29" s="15"/>
      <c r="S29" s="15"/>
      <c r="T29" s="15"/>
      <c r="U29" s="15"/>
      <c r="V29" s="15"/>
      <c r="W29" s="15"/>
    </row>
    <row r="30" ht="23.25" customHeight="1" spans="1:23">
      <c r="A30" s="13" t="s">
        <v>378</v>
      </c>
      <c r="B30" s="13" t="s">
        <v>395</v>
      </c>
      <c r="C30" s="13" t="s">
        <v>394</v>
      </c>
      <c r="D30" s="13" t="s">
        <v>66</v>
      </c>
      <c r="E30" s="13" t="s">
        <v>91</v>
      </c>
      <c r="F30" s="13" t="s">
        <v>92</v>
      </c>
      <c r="G30" s="13" t="s">
        <v>392</v>
      </c>
      <c r="H30" s="13" t="s">
        <v>223</v>
      </c>
      <c r="I30" s="15">
        <v>70</v>
      </c>
      <c r="J30" s="15">
        <v>70</v>
      </c>
      <c r="K30" s="15">
        <v>70</v>
      </c>
      <c r="L30" s="15"/>
      <c r="M30" s="15"/>
      <c r="N30" s="15">
        <v>70</v>
      </c>
      <c r="O30" s="15"/>
      <c r="P30" s="15"/>
      <c r="Q30" s="15"/>
      <c r="R30" s="15"/>
      <c r="S30" s="15"/>
      <c r="T30" s="15"/>
      <c r="U30" s="15"/>
      <c r="V30" s="15"/>
      <c r="W30" s="15"/>
    </row>
    <row r="31" ht="23.25" customHeight="1" spans="1:23">
      <c r="A31" s="13"/>
      <c r="B31" s="13"/>
      <c r="C31" s="13" t="s">
        <v>396</v>
      </c>
      <c r="D31" s="13"/>
      <c r="E31" s="13"/>
      <c r="F31" s="13"/>
      <c r="G31" s="13"/>
      <c r="H31" s="13"/>
      <c r="I31" s="15">
        <v>30</v>
      </c>
      <c r="J31" s="15">
        <v>30</v>
      </c>
      <c r="K31" s="15">
        <v>30</v>
      </c>
      <c r="L31" s="15"/>
      <c r="M31" s="15"/>
      <c r="N31" s="15">
        <v>30</v>
      </c>
      <c r="O31" s="15"/>
      <c r="P31" s="15"/>
      <c r="Q31" s="15"/>
      <c r="R31" s="15"/>
      <c r="S31" s="15"/>
      <c r="T31" s="15"/>
      <c r="U31" s="15"/>
      <c r="V31" s="15"/>
      <c r="W31" s="15"/>
    </row>
    <row r="32" ht="23.25" customHeight="1" spans="1:23">
      <c r="A32" s="13" t="s">
        <v>378</v>
      </c>
      <c r="B32" s="13" t="s">
        <v>397</v>
      </c>
      <c r="C32" s="13" t="s">
        <v>396</v>
      </c>
      <c r="D32" s="13" t="s">
        <v>66</v>
      </c>
      <c r="E32" s="13" t="s">
        <v>91</v>
      </c>
      <c r="F32" s="13" t="s">
        <v>92</v>
      </c>
      <c r="G32" s="13" t="s">
        <v>333</v>
      </c>
      <c r="H32" s="13" t="s">
        <v>232</v>
      </c>
      <c r="I32" s="15">
        <v>20</v>
      </c>
      <c r="J32" s="15">
        <v>20</v>
      </c>
      <c r="K32" s="15">
        <v>20</v>
      </c>
      <c r="L32" s="15"/>
      <c r="M32" s="15"/>
      <c r="N32" s="15">
        <v>20</v>
      </c>
      <c r="O32" s="15"/>
      <c r="P32" s="15"/>
      <c r="Q32" s="15"/>
      <c r="R32" s="15"/>
      <c r="S32" s="15"/>
      <c r="T32" s="15"/>
      <c r="U32" s="15"/>
      <c r="V32" s="15"/>
      <c r="W32" s="15"/>
    </row>
    <row r="33" ht="23.25" customHeight="1" spans="1:23">
      <c r="A33" s="13" t="s">
        <v>378</v>
      </c>
      <c r="B33" s="13" t="s">
        <v>397</v>
      </c>
      <c r="C33" s="13" t="s">
        <v>396</v>
      </c>
      <c r="D33" s="13" t="s">
        <v>66</v>
      </c>
      <c r="E33" s="13" t="s">
        <v>91</v>
      </c>
      <c r="F33" s="13" t="s">
        <v>92</v>
      </c>
      <c r="G33" s="13" t="s">
        <v>380</v>
      </c>
      <c r="H33" s="13" t="s">
        <v>235</v>
      </c>
      <c r="I33" s="15">
        <v>6</v>
      </c>
      <c r="J33" s="15">
        <v>6</v>
      </c>
      <c r="K33" s="15">
        <v>6</v>
      </c>
      <c r="L33" s="15"/>
      <c r="M33" s="15"/>
      <c r="N33" s="15">
        <v>6</v>
      </c>
      <c r="O33" s="15"/>
      <c r="P33" s="15"/>
      <c r="Q33" s="15"/>
      <c r="R33" s="15"/>
      <c r="S33" s="15"/>
      <c r="T33" s="15"/>
      <c r="U33" s="15"/>
      <c r="V33" s="15"/>
      <c r="W33" s="15"/>
    </row>
    <row r="34" ht="23.25" customHeight="1" spans="1:23">
      <c r="A34" s="13" t="s">
        <v>378</v>
      </c>
      <c r="B34" s="13" t="s">
        <v>397</v>
      </c>
      <c r="C34" s="13" t="s">
        <v>396</v>
      </c>
      <c r="D34" s="13" t="s">
        <v>66</v>
      </c>
      <c r="E34" s="13" t="s">
        <v>91</v>
      </c>
      <c r="F34" s="13" t="s">
        <v>92</v>
      </c>
      <c r="G34" s="13" t="s">
        <v>343</v>
      </c>
      <c r="H34" s="13" t="s">
        <v>220</v>
      </c>
      <c r="I34" s="15">
        <v>4</v>
      </c>
      <c r="J34" s="15">
        <v>4</v>
      </c>
      <c r="K34" s="15">
        <v>4</v>
      </c>
      <c r="L34" s="15"/>
      <c r="M34" s="15"/>
      <c r="N34" s="15">
        <v>4</v>
      </c>
      <c r="O34" s="15"/>
      <c r="P34" s="15"/>
      <c r="Q34" s="15"/>
      <c r="R34" s="15"/>
      <c r="S34" s="15"/>
      <c r="T34" s="15"/>
      <c r="U34" s="15"/>
      <c r="V34" s="15"/>
      <c r="W34" s="15"/>
    </row>
    <row r="35" ht="23.25" customHeight="1" spans="1:23">
      <c r="A35" s="13"/>
      <c r="B35" s="13"/>
      <c r="C35" s="13" t="s">
        <v>398</v>
      </c>
      <c r="D35" s="13"/>
      <c r="E35" s="13"/>
      <c r="F35" s="13"/>
      <c r="G35" s="13"/>
      <c r="H35" s="13"/>
      <c r="I35" s="15">
        <v>100</v>
      </c>
      <c r="J35" s="15">
        <v>100</v>
      </c>
      <c r="K35" s="15">
        <v>100</v>
      </c>
      <c r="L35" s="15"/>
      <c r="M35" s="15"/>
      <c r="N35" s="15">
        <v>100</v>
      </c>
      <c r="O35" s="15"/>
      <c r="P35" s="15"/>
      <c r="Q35" s="15"/>
      <c r="R35" s="15"/>
      <c r="S35" s="15"/>
      <c r="T35" s="15"/>
      <c r="U35" s="15"/>
      <c r="V35" s="15"/>
      <c r="W35" s="15"/>
    </row>
    <row r="36" ht="23.25" customHeight="1" spans="1:23">
      <c r="A36" s="13" t="s">
        <v>378</v>
      </c>
      <c r="B36" s="13" t="s">
        <v>399</v>
      </c>
      <c r="C36" s="13" t="s">
        <v>398</v>
      </c>
      <c r="D36" s="13" t="s">
        <v>69</v>
      </c>
      <c r="E36" s="13" t="s">
        <v>91</v>
      </c>
      <c r="F36" s="13" t="s">
        <v>92</v>
      </c>
      <c r="G36" s="13" t="s">
        <v>333</v>
      </c>
      <c r="H36" s="13" t="s">
        <v>232</v>
      </c>
      <c r="I36" s="15">
        <v>22.2</v>
      </c>
      <c r="J36" s="15">
        <v>22.2</v>
      </c>
      <c r="K36" s="15">
        <v>22.2</v>
      </c>
      <c r="L36" s="15"/>
      <c r="M36" s="15"/>
      <c r="N36" s="15">
        <v>22.2</v>
      </c>
      <c r="O36" s="15"/>
      <c r="P36" s="15"/>
      <c r="Q36" s="15"/>
      <c r="R36" s="15"/>
      <c r="S36" s="15"/>
      <c r="T36" s="15"/>
      <c r="U36" s="15"/>
      <c r="V36" s="15"/>
      <c r="W36" s="15"/>
    </row>
    <row r="37" ht="23.25" customHeight="1" spans="1:23">
      <c r="A37" s="13" t="s">
        <v>378</v>
      </c>
      <c r="B37" s="13" t="s">
        <v>399</v>
      </c>
      <c r="C37" s="13" t="s">
        <v>398</v>
      </c>
      <c r="D37" s="13" t="s">
        <v>69</v>
      </c>
      <c r="E37" s="13" t="s">
        <v>91</v>
      </c>
      <c r="F37" s="13" t="s">
        <v>92</v>
      </c>
      <c r="G37" s="13" t="s">
        <v>400</v>
      </c>
      <c r="H37" s="13" t="s">
        <v>248</v>
      </c>
      <c r="I37" s="15">
        <v>30</v>
      </c>
      <c r="J37" s="15">
        <v>30</v>
      </c>
      <c r="K37" s="15">
        <v>30</v>
      </c>
      <c r="L37" s="15"/>
      <c r="M37" s="15"/>
      <c r="N37" s="15">
        <v>30</v>
      </c>
      <c r="O37" s="15"/>
      <c r="P37" s="15"/>
      <c r="Q37" s="15"/>
      <c r="R37" s="15"/>
      <c r="S37" s="15"/>
      <c r="T37" s="15"/>
      <c r="U37" s="15"/>
      <c r="V37" s="15"/>
      <c r="W37" s="15"/>
    </row>
    <row r="38" ht="23.25" customHeight="1" spans="1:23">
      <c r="A38" s="13" t="s">
        <v>378</v>
      </c>
      <c r="B38" s="13" t="s">
        <v>399</v>
      </c>
      <c r="C38" s="13" t="s">
        <v>398</v>
      </c>
      <c r="D38" s="13" t="s">
        <v>69</v>
      </c>
      <c r="E38" s="13" t="s">
        <v>91</v>
      </c>
      <c r="F38" s="13" t="s">
        <v>92</v>
      </c>
      <c r="G38" s="13" t="s">
        <v>329</v>
      </c>
      <c r="H38" s="13" t="s">
        <v>226</v>
      </c>
      <c r="I38" s="15">
        <v>9.4</v>
      </c>
      <c r="J38" s="15">
        <v>9.4</v>
      </c>
      <c r="K38" s="15">
        <v>9.4</v>
      </c>
      <c r="L38" s="15"/>
      <c r="M38" s="15"/>
      <c r="N38" s="15">
        <v>9.4</v>
      </c>
      <c r="O38" s="15"/>
      <c r="P38" s="15"/>
      <c r="Q38" s="15"/>
      <c r="R38" s="15"/>
      <c r="S38" s="15"/>
      <c r="T38" s="15"/>
      <c r="U38" s="15"/>
      <c r="V38" s="15"/>
      <c r="W38" s="15"/>
    </row>
    <row r="39" ht="23.25" customHeight="1" spans="1:23">
      <c r="A39" s="13" t="s">
        <v>378</v>
      </c>
      <c r="B39" s="13" t="s">
        <v>399</v>
      </c>
      <c r="C39" s="13" t="s">
        <v>398</v>
      </c>
      <c r="D39" s="13" t="s">
        <v>69</v>
      </c>
      <c r="E39" s="13" t="s">
        <v>91</v>
      </c>
      <c r="F39" s="13" t="s">
        <v>92</v>
      </c>
      <c r="G39" s="13" t="s">
        <v>401</v>
      </c>
      <c r="H39" s="13" t="s">
        <v>250</v>
      </c>
      <c r="I39" s="15">
        <v>20.4</v>
      </c>
      <c r="J39" s="15">
        <v>20.4</v>
      </c>
      <c r="K39" s="15">
        <v>20.4</v>
      </c>
      <c r="L39" s="15"/>
      <c r="M39" s="15"/>
      <c r="N39" s="15">
        <v>20.4</v>
      </c>
      <c r="O39" s="15"/>
      <c r="P39" s="15"/>
      <c r="Q39" s="15"/>
      <c r="R39" s="15"/>
      <c r="S39" s="15"/>
      <c r="T39" s="15"/>
      <c r="U39" s="15"/>
      <c r="V39" s="15"/>
      <c r="W39" s="15"/>
    </row>
    <row r="40" ht="23.25" customHeight="1" spans="1:23">
      <c r="A40" s="13" t="s">
        <v>378</v>
      </c>
      <c r="B40" s="13" t="s">
        <v>399</v>
      </c>
      <c r="C40" s="13" t="s">
        <v>398</v>
      </c>
      <c r="D40" s="13" t="s">
        <v>69</v>
      </c>
      <c r="E40" s="13" t="s">
        <v>91</v>
      </c>
      <c r="F40" s="13" t="s">
        <v>92</v>
      </c>
      <c r="G40" s="13" t="s">
        <v>392</v>
      </c>
      <c r="H40" s="13" t="s">
        <v>223</v>
      </c>
      <c r="I40" s="15">
        <v>3</v>
      </c>
      <c r="J40" s="15">
        <v>3</v>
      </c>
      <c r="K40" s="15">
        <v>3</v>
      </c>
      <c r="L40" s="15"/>
      <c r="M40" s="15"/>
      <c r="N40" s="15">
        <v>3</v>
      </c>
      <c r="O40" s="15"/>
      <c r="P40" s="15"/>
      <c r="Q40" s="15"/>
      <c r="R40" s="15"/>
      <c r="S40" s="15"/>
      <c r="T40" s="15"/>
      <c r="U40" s="15"/>
      <c r="V40" s="15"/>
      <c r="W40" s="15"/>
    </row>
    <row r="41" ht="23.25" customHeight="1" spans="1:23">
      <c r="A41" s="13" t="s">
        <v>378</v>
      </c>
      <c r="B41" s="13" t="s">
        <v>399</v>
      </c>
      <c r="C41" s="13" t="s">
        <v>398</v>
      </c>
      <c r="D41" s="13" t="s">
        <v>69</v>
      </c>
      <c r="E41" s="13" t="s">
        <v>91</v>
      </c>
      <c r="F41" s="13" t="s">
        <v>92</v>
      </c>
      <c r="G41" s="13" t="s">
        <v>350</v>
      </c>
      <c r="H41" s="13" t="s">
        <v>258</v>
      </c>
      <c r="I41" s="15">
        <v>15</v>
      </c>
      <c r="J41" s="15">
        <v>15</v>
      </c>
      <c r="K41" s="15">
        <v>15</v>
      </c>
      <c r="L41" s="15"/>
      <c r="M41" s="15"/>
      <c r="N41" s="15">
        <v>15</v>
      </c>
      <c r="O41" s="15"/>
      <c r="P41" s="15"/>
      <c r="Q41" s="15"/>
      <c r="R41" s="15"/>
      <c r="S41" s="15"/>
      <c r="T41" s="15"/>
      <c r="U41" s="15"/>
      <c r="V41" s="15"/>
      <c r="W41" s="15"/>
    </row>
    <row r="42" ht="23.25" customHeight="1" spans="1:23">
      <c r="A42" s="13"/>
      <c r="B42" s="13"/>
      <c r="C42" s="13" t="s">
        <v>402</v>
      </c>
      <c r="D42" s="13"/>
      <c r="E42" s="13"/>
      <c r="F42" s="13"/>
      <c r="G42" s="13"/>
      <c r="H42" s="13"/>
      <c r="I42" s="15">
        <v>96</v>
      </c>
      <c r="J42" s="15">
        <v>96</v>
      </c>
      <c r="K42" s="15">
        <v>96</v>
      </c>
      <c r="L42" s="15"/>
      <c r="M42" s="15"/>
      <c r="N42" s="15">
        <v>96</v>
      </c>
      <c r="O42" s="15"/>
      <c r="P42" s="15"/>
      <c r="Q42" s="15"/>
      <c r="R42" s="15"/>
      <c r="S42" s="15"/>
      <c r="T42" s="15"/>
      <c r="U42" s="15"/>
      <c r="V42" s="15"/>
      <c r="W42" s="15"/>
    </row>
    <row r="43" ht="23.25" customHeight="1" spans="1:23">
      <c r="A43" s="13" t="s">
        <v>378</v>
      </c>
      <c r="B43" s="13" t="s">
        <v>403</v>
      </c>
      <c r="C43" s="13" t="s">
        <v>402</v>
      </c>
      <c r="D43" s="13" t="s">
        <v>69</v>
      </c>
      <c r="E43" s="13" t="s">
        <v>91</v>
      </c>
      <c r="F43" s="13" t="s">
        <v>92</v>
      </c>
      <c r="G43" s="13" t="s">
        <v>400</v>
      </c>
      <c r="H43" s="13" t="s">
        <v>248</v>
      </c>
      <c r="I43" s="15">
        <v>96</v>
      </c>
      <c r="J43" s="15">
        <v>96</v>
      </c>
      <c r="K43" s="15">
        <v>96</v>
      </c>
      <c r="L43" s="15"/>
      <c r="M43" s="15"/>
      <c r="N43" s="15">
        <v>96</v>
      </c>
      <c r="O43" s="15"/>
      <c r="P43" s="15"/>
      <c r="Q43" s="15"/>
      <c r="R43" s="15"/>
      <c r="S43" s="15"/>
      <c r="T43" s="15"/>
      <c r="U43" s="15"/>
      <c r="V43" s="15"/>
      <c r="W43" s="15"/>
    </row>
    <row r="44" ht="23.25" customHeight="1" spans="1:23">
      <c r="A44" s="13"/>
      <c r="B44" s="13"/>
      <c r="C44" s="13" t="s">
        <v>404</v>
      </c>
      <c r="D44" s="13"/>
      <c r="E44" s="13"/>
      <c r="F44" s="13"/>
      <c r="G44" s="13"/>
      <c r="H44" s="13"/>
      <c r="I44" s="15">
        <v>50</v>
      </c>
      <c r="J44" s="15">
        <v>50</v>
      </c>
      <c r="K44" s="15">
        <v>50</v>
      </c>
      <c r="L44" s="15"/>
      <c r="M44" s="15"/>
      <c r="N44" s="15">
        <v>50</v>
      </c>
      <c r="O44" s="15"/>
      <c r="P44" s="15"/>
      <c r="Q44" s="15"/>
      <c r="R44" s="15"/>
      <c r="S44" s="15"/>
      <c r="T44" s="15"/>
      <c r="U44" s="15"/>
      <c r="V44" s="15"/>
      <c r="W44" s="15"/>
    </row>
    <row r="45" ht="23.25" customHeight="1" spans="1:23">
      <c r="A45" s="13" t="s">
        <v>378</v>
      </c>
      <c r="B45" s="13" t="s">
        <v>405</v>
      </c>
      <c r="C45" s="13" t="s">
        <v>404</v>
      </c>
      <c r="D45" s="13" t="s">
        <v>69</v>
      </c>
      <c r="E45" s="13" t="s">
        <v>97</v>
      </c>
      <c r="F45" s="13" t="s">
        <v>98</v>
      </c>
      <c r="G45" s="13" t="s">
        <v>333</v>
      </c>
      <c r="H45" s="13" t="s">
        <v>232</v>
      </c>
      <c r="I45" s="15">
        <v>34</v>
      </c>
      <c r="J45" s="15">
        <v>34</v>
      </c>
      <c r="K45" s="15">
        <v>34</v>
      </c>
      <c r="L45" s="15"/>
      <c r="M45" s="15"/>
      <c r="N45" s="15">
        <v>34</v>
      </c>
      <c r="O45" s="15"/>
      <c r="P45" s="15"/>
      <c r="Q45" s="15"/>
      <c r="R45" s="15"/>
      <c r="S45" s="15"/>
      <c r="T45" s="15"/>
      <c r="U45" s="15"/>
      <c r="V45" s="15"/>
      <c r="W45" s="15"/>
    </row>
    <row r="46" ht="23.25" customHeight="1" spans="1:23">
      <c r="A46" s="13" t="s">
        <v>378</v>
      </c>
      <c r="B46" s="13" t="s">
        <v>405</v>
      </c>
      <c r="C46" s="13" t="s">
        <v>404</v>
      </c>
      <c r="D46" s="13" t="s">
        <v>69</v>
      </c>
      <c r="E46" s="13" t="s">
        <v>97</v>
      </c>
      <c r="F46" s="13" t="s">
        <v>98</v>
      </c>
      <c r="G46" s="13" t="s">
        <v>329</v>
      </c>
      <c r="H46" s="13" t="s">
        <v>226</v>
      </c>
      <c r="I46" s="15">
        <v>10</v>
      </c>
      <c r="J46" s="15">
        <v>10</v>
      </c>
      <c r="K46" s="15">
        <v>10</v>
      </c>
      <c r="L46" s="15"/>
      <c r="M46" s="15"/>
      <c r="N46" s="15">
        <v>10</v>
      </c>
      <c r="O46" s="15"/>
      <c r="P46" s="15"/>
      <c r="Q46" s="15"/>
      <c r="R46" s="15"/>
      <c r="S46" s="15"/>
      <c r="T46" s="15"/>
      <c r="U46" s="15"/>
      <c r="V46" s="15"/>
      <c r="W46" s="15"/>
    </row>
    <row r="47" ht="23.25" customHeight="1" spans="1:23">
      <c r="A47" s="13" t="s">
        <v>378</v>
      </c>
      <c r="B47" s="13" t="s">
        <v>405</v>
      </c>
      <c r="C47" s="13" t="s">
        <v>404</v>
      </c>
      <c r="D47" s="13" t="s">
        <v>69</v>
      </c>
      <c r="E47" s="13" t="s">
        <v>97</v>
      </c>
      <c r="F47" s="13" t="s">
        <v>98</v>
      </c>
      <c r="G47" s="13" t="s">
        <v>335</v>
      </c>
      <c r="H47" s="13" t="s">
        <v>231</v>
      </c>
      <c r="I47" s="15">
        <v>6</v>
      </c>
      <c r="J47" s="15">
        <v>6</v>
      </c>
      <c r="K47" s="15">
        <v>6</v>
      </c>
      <c r="L47" s="15"/>
      <c r="M47" s="15"/>
      <c r="N47" s="15">
        <v>6</v>
      </c>
      <c r="O47" s="15"/>
      <c r="P47" s="15"/>
      <c r="Q47" s="15"/>
      <c r="R47" s="15"/>
      <c r="S47" s="15"/>
      <c r="T47" s="15"/>
      <c r="U47" s="15"/>
      <c r="V47" s="15"/>
      <c r="W47" s="15"/>
    </row>
    <row r="48" ht="23.25" customHeight="1" spans="1:23">
      <c r="A48" s="13"/>
      <c r="B48" s="13"/>
      <c r="C48" s="13" t="s">
        <v>406</v>
      </c>
      <c r="D48" s="13"/>
      <c r="E48" s="13"/>
      <c r="F48" s="13"/>
      <c r="G48" s="13"/>
      <c r="H48" s="13"/>
      <c r="I48" s="15">
        <v>100</v>
      </c>
      <c r="J48" s="15"/>
      <c r="K48" s="15"/>
      <c r="L48" s="15"/>
      <c r="M48" s="15"/>
      <c r="N48" s="15"/>
      <c r="O48" s="15"/>
      <c r="P48" s="15"/>
      <c r="Q48" s="15"/>
      <c r="R48" s="15">
        <v>100</v>
      </c>
      <c r="S48" s="15"/>
      <c r="T48" s="15"/>
      <c r="U48" s="15"/>
      <c r="V48" s="15"/>
      <c r="W48" s="15">
        <v>100</v>
      </c>
    </row>
    <row r="49" ht="23.25" customHeight="1" spans="1:23">
      <c r="A49" s="13" t="s">
        <v>378</v>
      </c>
      <c r="B49" s="13" t="s">
        <v>407</v>
      </c>
      <c r="C49" s="13" t="s">
        <v>406</v>
      </c>
      <c r="D49" s="13" t="s">
        <v>71</v>
      </c>
      <c r="E49" s="13" t="s">
        <v>91</v>
      </c>
      <c r="F49" s="13" t="s">
        <v>92</v>
      </c>
      <c r="G49" s="13" t="s">
        <v>333</v>
      </c>
      <c r="H49" s="13" t="s">
        <v>232</v>
      </c>
      <c r="I49" s="15">
        <v>50</v>
      </c>
      <c r="J49" s="15"/>
      <c r="K49" s="15"/>
      <c r="L49" s="15"/>
      <c r="M49" s="15"/>
      <c r="N49" s="15"/>
      <c r="O49" s="15"/>
      <c r="P49" s="15"/>
      <c r="Q49" s="15"/>
      <c r="R49" s="15">
        <v>50</v>
      </c>
      <c r="S49" s="15"/>
      <c r="T49" s="15"/>
      <c r="U49" s="15"/>
      <c r="V49" s="15"/>
      <c r="W49" s="15">
        <v>50</v>
      </c>
    </row>
    <row r="50" ht="23.25" customHeight="1" spans="1:23">
      <c r="A50" s="13" t="s">
        <v>378</v>
      </c>
      <c r="B50" s="13" t="s">
        <v>407</v>
      </c>
      <c r="C50" s="13" t="s">
        <v>406</v>
      </c>
      <c r="D50" s="13" t="s">
        <v>71</v>
      </c>
      <c r="E50" s="13" t="s">
        <v>91</v>
      </c>
      <c r="F50" s="13" t="s">
        <v>92</v>
      </c>
      <c r="G50" s="13" t="s">
        <v>392</v>
      </c>
      <c r="H50" s="13" t="s">
        <v>223</v>
      </c>
      <c r="I50" s="15">
        <v>30</v>
      </c>
      <c r="J50" s="15"/>
      <c r="K50" s="15"/>
      <c r="L50" s="15"/>
      <c r="M50" s="15"/>
      <c r="N50" s="15"/>
      <c r="O50" s="15"/>
      <c r="P50" s="15"/>
      <c r="Q50" s="15"/>
      <c r="R50" s="15">
        <v>30</v>
      </c>
      <c r="S50" s="15"/>
      <c r="T50" s="15"/>
      <c r="U50" s="15"/>
      <c r="V50" s="15"/>
      <c r="W50" s="15">
        <v>30</v>
      </c>
    </row>
    <row r="51" ht="23.25" customHeight="1" spans="1:23">
      <c r="A51" s="13" t="s">
        <v>378</v>
      </c>
      <c r="B51" s="13" t="s">
        <v>407</v>
      </c>
      <c r="C51" s="13" t="s">
        <v>406</v>
      </c>
      <c r="D51" s="13" t="s">
        <v>71</v>
      </c>
      <c r="E51" s="13" t="s">
        <v>91</v>
      </c>
      <c r="F51" s="13" t="s">
        <v>92</v>
      </c>
      <c r="G51" s="13" t="s">
        <v>350</v>
      </c>
      <c r="H51" s="13" t="s">
        <v>258</v>
      </c>
      <c r="I51" s="15">
        <v>20</v>
      </c>
      <c r="J51" s="15"/>
      <c r="K51" s="15"/>
      <c r="L51" s="15"/>
      <c r="M51" s="15"/>
      <c r="N51" s="15"/>
      <c r="O51" s="15"/>
      <c r="P51" s="15"/>
      <c r="Q51" s="15"/>
      <c r="R51" s="15">
        <v>20</v>
      </c>
      <c r="S51" s="15"/>
      <c r="T51" s="15"/>
      <c r="U51" s="15"/>
      <c r="V51" s="15"/>
      <c r="W51" s="15">
        <v>20</v>
      </c>
    </row>
    <row r="52" ht="23.25" customHeight="1" spans="1:23">
      <c r="A52" s="13"/>
      <c r="B52" s="13"/>
      <c r="C52" s="13" t="s">
        <v>408</v>
      </c>
      <c r="D52" s="13"/>
      <c r="E52" s="13"/>
      <c r="F52" s="13"/>
      <c r="G52" s="13"/>
      <c r="H52" s="13"/>
      <c r="I52" s="15">
        <v>50</v>
      </c>
      <c r="J52" s="15">
        <v>50</v>
      </c>
      <c r="K52" s="15">
        <v>50</v>
      </c>
      <c r="L52" s="15"/>
      <c r="M52" s="15"/>
      <c r="N52" s="15">
        <v>50</v>
      </c>
      <c r="O52" s="15"/>
      <c r="P52" s="15"/>
      <c r="Q52" s="15"/>
      <c r="R52" s="15"/>
      <c r="S52" s="15"/>
      <c r="T52" s="15"/>
      <c r="U52" s="15"/>
      <c r="V52" s="15"/>
      <c r="W52" s="15"/>
    </row>
    <row r="53" ht="23.25" customHeight="1" spans="1:23">
      <c r="A53" s="13" t="s">
        <v>382</v>
      </c>
      <c r="B53" s="13" t="s">
        <v>409</v>
      </c>
      <c r="C53" s="13" t="s">
        <v>408</v>
      </c>
      <c r="D53" s="13" t="s">
        <v>71</v>
      </c>
      <c r="E53" s="13" t="s">
        <v>97</v>
      </c>
      <c r="F53" s="13" t="s">
        <v>98</v>
      </c>
      <c r="G53" s="13" t="s">
        <v>333</v>
      </c>
      <c r="H53" s="13" t="s">
        <v>232</v>
      </c>
      <c r="I53" s="15">
        <v>10</v>
      </c>
      <c r="J53" s="15">
        <v>10</v>
      </c>
      <c r="K53" s="15">
        <v>10</v>
      </c>
      <c r="L53" s="15"/>
      <c r="M53" s="15"/>
      <c r="N53" s="15">
        <v>10</v>
      </c>
      <c r="O53" s="15"/>
      <c r="P53" s="15"/>
      <c r="Q53" s="15"/>
      <c r="R53" s="15"/>
      <c r="S53" s="15"/>
      <c r="T53" s="15"/>
      <c r="U53" s="15"/>
      <c r="V53" s="15"/>
      <c r="W53" s="15"/>
    </row>
    <row r="54" ht="23.25" customHeight="1" spans="1:23">
      <c r="A54" s="13" t="s">
        <v>382</v>
      </c>
      <c r="B54" s="13" t="s">
        <v>409</v>
      </c>
      <c r="C54" s="13" t="s">
        <v>408</v>
      </c>
      <c r="D54" s="13" t="s">
        <v>71</v>
      </c>
      <c r="E54" s="13" t="s">
        <v>97</v>
      </c>
      <c r="F54" s="13" t="s">
        <v>98</v>
      </c>
      <c r="G54" s="13" t="s">
        <v>330</v>
      </c>
      <c r="H54" s="13" t="s">
        <v>245</v>
      </c>
      <c r="I54" s="15">
        <v>10</v>
      </c>
      <c r="J54" s="15">
        <v>10</v>
      </c>
      <c r="K54" s="15">
        <v>10</v>
      </c>
      <c r="L54" s="15"/>
      <c r="M54" s="15"/>
      <c r="N54" s="15">
        <v>10</v>
      </c>
      <c r="O54" s="15"/>
      <c r="P54" s="15"/>
      <c r="Q54" s="15"/>
      <c r="R54" s="15"/>
      <c r="S54" s="15"/>
      <c r="T54" s="15"/>
      <c r="U54" s="15"/>
      <c r="V54" s="15"/>
      <c r="W54" s="15"/>
    </row>
    <row r="55" ht="23.25" customHeight="1" spans="1:23">
      <c r="A55" s="13" t="s">
        <v>382</v>
      </c>
      <c r="B55" s="13" t="s">
        <v>409</v>
      </c>
      <c r="C55" s="13" t="s">
        <v>408</v>
      </c>
      <c r="D55" s="13" t="s">
        <v>71</v>
      </c>
      <c r="E55" s="13" t="s">
        <v>97</v>
      </c>
      <c r="F55" s="13" t="s">
        <v>98</v>
      </c>
      <c r="G55" s="13" t="s">
        <v>329</v>
      </c>
      <c r="H55" s="13" t="s">
        <v>226</v>
      </c>
      <c r="I55" s="15">
        <v>13</v>
      </c>
      <c r="J55" s="15">
        <v>13</v>
      </c>
      <c r="K55" s="15">
        <v>13</v>
      </c>
      <c r="L55" s="15"/>
      <c r="M55" s="15"/>
      <c r="N55" s="15">
        <v>13</v>
      </c>
      <c r="O55" s="15"/>
      <c r="P55" s="15"/>
      <c r="Q55" s="15"/>
      <c r="R55" s="15"/>
      <c r="S55" s="15"/>
      <c r="T55" s="15"/>
      <c r="U55" s="15"/>
      <c r="V55" s="15"/>
      <c r="W55" s="15"/>
    </row>
    <row r="56" ht="23.25" customHeight="1" spans="1:23">
      <c r="A56" s="13" t="s">
        <v>382</v>
      </c>
      <c r="B56" s="13" t="s">
        <v>409</v>
      </c>
      <c r="C56" s="13" t="s">
        <v>408</v>
      </c>
      <c r="D56" s="13" t="s">
        <v>71</v>
      </c>
      <c r="E56" s="13" t="s">
        <v>97</v>
      </c>
      <c r="F56" s="13" t="s">
        <v>98</v>
      </c>
      <c r="G56" s="13" t="s">
        <v>392</v>
      </c>
      <c r="H56" s="13" t="s">
        <v>223</v>
      </c>
      <c r="I56" s="15">
        <v>10</v>
      </c>
      <c r="J56" s="15">
        <v>10</v>
      </c>
      <c r="K56" s="15">
        <v>10</v>
      </c>
      <c r="L56" s="15"/>
      <c r="M56" s="15"/>
      <c r="N56" s="15">
        <v>10</v>
      </c>
      <c r="O56" s="15"/>
      <c r="P56" s="15"/>
      <c r="Q56" s="15"/>
      <c r="R56" s="15"/>
      <c r="S56" s="15"/>
      <c r="T56" s="15"/>
      <c r="U56" s="15"/>
      <c r="V56" s="15"/>
      <c r="W56" s="15"/>
    </row>
    <row r="57" ht="23.25" customHeight="1" spans="1:23">
      <c r="A57" s="13" t="s">
        <v>382</v>
      </c>
      <c r="B57" s="13" t="s">
        <v>409</v>
      </c>
      <c r="C57" s="13" t="s">
        <v>408</v>
      </c>
      <c r="D57" s="13" t="s">
        <v>71</v>
      </c>
      <c r="E57" s="13" t="s">
        <v>97</v>
      </c>
      <c r="F57" s="13" t="s">
        <v>98</v>
      </c>
      <c r="G57" s="13" t="s">
        <v>350</v>
      </c>
      <c r="H57" s="13" t="s">
        <v>258</v>
      </c>
      <c r="I57" s="15">
        <v>7</v>
      </c>
      <c r="J57" s="15">
        <v>7</v>
      </c>
      <c r="K57" s="15">
        <v>7</v>
      </c>
      <c r="L57" s="15"/>
      <c r="M57" s="15"/>
      <c r="N57" s="15">
        <v>7</v>
      </c>
      <c r="O57" s="15"/>
      <c r="P57" s="15"/>
      <c r="Q57" s="15"/>
      <c r="R57" s="15"/>
      <c r="S57" s="15"/>
      <c r="T57" s="15"/>
      <c r="U57" s="15"/>
      <c r="V57" s="15"/>
      <c r="W57" s="15"/>
    </row>
    <row r="58" ht="23.25" customHeight="1" spans="1:23">
      <c r="A58" s="13"/>
      <c r="B58" s="13"/>
      <c r="C58" s="13" t="s">
        <v>410</v>
      </c>
      <c r="D58" s="13"/>
      <c r="E58" s="13"/>
      <c r="F58" s="13"/>
      <c r="G58" s="13"/>
      <c r="H58" s="13"/>
      <c r="I58" s="15">
        <v>63</v>
      </c>
      <c r="J58" s="15">
        <v>63</v>
      </c>
      <c r="K58" s="15">
        <v>63</v>
      </c>
      <c r="L58" s="15"/>
      <c r="M58" s="15"/>
      <c r="N58" s="15">
        <v>63</v>
      </c>
      <c r="O58" s="15"/>
      <c r="P58" s="15"/>
      <c r="Q58" s="15"/>
      <c r="R58" s="15"/>
      <c r="S58" s="15"/>
      <c r="T58" s="15"/>
      <c r="U58" s="15"/>
      <c r="V58" s="15"/>
      <c r="W58" s="15"/>
    </row>
    <row r="59" ht="23.25" customHeight="1" spans="1:23">
      <c r="A59" s="13" t="s">
        <v>378</v>
      </c>
      <c r="B59" s="13" t="s">
        <v>411</v>
      </c>
      <c r="C59" s="13" t="s">
        <v>410</v>
      </c>
      <c r="D59" s="13" t="s">
        <v>71</v>
      </c>
      <c r="E59" s="13" t="s">
        <v>91</v>
      </c>
      <c r="F59" s="13" t="s">
        <v>92</v>
      </c>
      <c r="G59" s="13" t="s">
        <v>333</v>
      </c>
      <c r="H59" s="13" t="s">
        <v>232</v>
      </c>
      <c r="I59" s="15">
        <v>10</v>
      </c>
      <c r="J59" s="15">
        <v>10</v>
      </c>
      <c r="K59" s="15">
        <v>10</v>
      </c>
      <c r="L59" s="15"/>
      <c r="M59" s="15"/>
      <c r="N59" s="15">
        <v>10</v>
      </c>
      <c r="O59" s="15"/>
      <c r="P59" s="15"/>
      <c r="Q59" s="15"/>
      <c r="R59" s="15"/>
      <c r="S59" s="15"/>
      <c r="T59" s="15"/>
      <c r="U59" s="15"/>
      <c r="V59" s="15"/>
      <c r="W59" s="15"/>
    </row>
    <row r="60" ht="23.25" customHeight="1" spans="1:23">
      <c r="A60" s="13" t="s">
        <v>378</v>
      </c>
      <c r="B60" s="13" t="s">
        <v>411</v>
      </c>
      <c r="C60" s="13" t="s">
        <v>410</v>
      </c>
      <c r="D60" s="13" t="s">
        <v>71</v>
      </c>
      <c r="E60" s="13" t="s">
        <v>91</v>
      </c>
      <c r="F60" s="13" t="s">
        <v>92</v>
      </c>
      <c r="G60" s="13" t="s">
        <v>329</v>
      </c>
      <c r="H60" s="13" t="s">
        <v>226</v>
      </c>
      <c r="I60" s="15">
        <v>15</v>
      </c>
      <c r="J60" s="15">
        <v>15</v>
      </c>
      <c r="K60" s="15">
        <v>15</v>
      </c>
      <c r="L60" s="15"/>
      <c r="M60" s="15"/>
      <c r="N60" s="15">
        <v>15</v>
      </c>
      <c r="O60" s="15"/>
      <c r="P60" s="15"/>
      <c r="Q60" s="15"/>
      <c r="R60" s="15"/>
      <c r="S60" s="15"/>
      <c r="T60" s="15"/>
      <c r="U60" s="15"/>
      <c r="V60" s="15"/>
      <c r="W60" s="15"/>
    </row>
    <row r="61" ht="23.25" customHeight="1" spans="1:23">
      <c r="A61" s="13" t="s">
        <v>378</v>
      </c>
      <c r="B61" s="13" t="s">
        <v>411</v>
      </c>
      <c r="C61" s="13" t="s">
        <v>410</v>
      </c>
      <c r="D61" s="13" t="s">
        <v>71</v>
      </c>
      <c r="E61" s="13" t="s">
        <v>91</v>
      </c>
      <c r="F61" s="13" t="s">
        <v>92</v>
      </c>
      <c r="G61" s="13" t="s">
        <v>392</v>
      </c>
      <c r="H61" s="13" t="s">
        <v>223</v>
      </c>
      <c r="I61" s="15">
        <v>38</v>
      </c>
      <c r="J61" s="15">
        <v>38</v>
      </c>
      <c r="K61" s="15">
        <v>38</v>
      </c>
      <c r="L61" s="15"/>
      <c r="M61" s="15"/>
      <c r="N61" s="15">
        <v>38</v>
      </c>
      <c r="O61" s="15"/>
      <c r="P61" s="15"/>
      <c r="Q61" s="15"/>
      <c r="R61" s="15"/>
      <c r="S61" s="15"/>
      <c r="T61" s="15"/>
      <c r="U61" s="15"/>
      <c r="V61" s="15"/>
      <c r="W61" s="15"/>
    </row>
    <row r="62" ht="23.25" customHeight="1" spans="1:23">
      <c r="A62" s="13"/>
      <c r="B62" s="13"/>
      <c r="C62" s="13" t="s">
        <v>412</v>
      </c>
      <c r="D62" s="13"/>
      <c r="E62" s="13"/>
      <c r="F62" s="13"/>
      <c r="G62" s="13"/>
      <c r="H62" s="13"/>
      <c r="I62" s="15">
        <v>37</v>
      </c>
      <c r="J62" s="15">
        <v>37</v>
      </c>
      <c r="K62" s="15">
        <v>37</v>
      </c>
      <c r="L62" s="15"/>
      <c r="M62" s="15"/>
      <c r="N62" s="15">
        <v>37</v>
      </c>
      <c r="O62" s="15"/>
      <c r="P62" s="15"/>
      <c r="Q62" s="15"/>
      <c r="R62" s="15"/>
      <c r="S62" s="15"/>
      <c r="T62" s="15"/>
      <c r="U62" s="15"/>
      <c r="V62" s="15"/>
      <c r="W62" s="15"/>
    </row>
    <row r="63" ht="23.25" customHeight="1" spans="1:23">
      <c r="A63" s="13" t="s">
        <v>378</v>
      </c>
      <c r="B63" s="13" t="s">
        <v>413</v>
      </c>
      <c r="C63" s="13" t="s">
        <v>412</v>
      </c>
      <c r="D63" s="13" t="s">
        <v>71</v>
      </c>
      <c r="E63" s="13" t="s">
        <v>91</v>
      </c>
      <c r="F63" s="13" t="s">
        <v>92</v>
      </c>
      <c r="G63" s="13" t="s">
        <v>333</v>
      </c>
      <c r="H63" s="13" t="s">
        <v>232</v>
      </c>
      <c r="I63" s="15">
        <v>18</v>
      </c>
      <c r="J63" s="15">
        <v>18</v>
      </c>
      <c r="K63" s="15">
        <v>18</v>
      </c>
      <c r="L63" s="15"/>
      <c r="M63" s="15"/>
      <c r="N63" s="15">
        <v>18</v>
      </c>
      <c r="O63" s="15"/>
      <c r="P63" s="15"/>
      <c r="Q63" s="15"/>
      <c r="R63" s="15"/>
      <c r="S63" s="15"/>
      <c r="T63" s="15"/>
      <c r="U63" s="15"/>
      <c r="V63" s="15"/>
      <c r="W63" s="15"/>
    </row>
    <row r="64" ht="23.25" customHeight="1" spans="1:23">
      <c r="A64" s="13" t="s">
        <v>378</v>
      </c>
      <c r="B64" s="13" t="s">
        <v>413</v>
      </c>
      <c r="C64" s="13" t="s">
        <v>412</v>
      </c>
      <c r="D64" s="13" t="s">
        <v>71</v>
      </c>
      <c r="E64" s="13" t="s">
        <v>91</v>
      </c>
      <c r="F64" s="13" t="s">
        <v>92</v>
      </c>
      <c r="G64" s="13" t="s">
        <v>380</v>
      </c>
      <c r="H64" s="13" t="s">
        <v>235</v>
      </c>
      <c r="I64" s="15">
        <v>1.5</v>
      </c>
      <c r="J64" s="15">
        <v>1.5</v>
      </c>
      <c r="K64" s="15">
        <v>1.5</v>
      </c>
      <c r="L64" s="15"/>
      <c r="M64" s="15"/>
      <c r="N64" s="15">
        <v>1.5</v>
      </c>
      <c r="O64" s="15"/>
      <c r="P64" s="15"/>
      <c r="Q64" s="15"/>
      <c r="R64" s="15"/>
      <c r="S64" s="15"/>
      <c r="T64" s="15"/>
      <c r="U64" s="15"/>
      <c r="V64" s="15"/>
      <c r="W64" s="15"/>
    </row>
    <row r="65" ht="23.25" customHeight="1" spans="1:23">
      <c r="A65" s="13" t="s">
        <v>378</v>
      </c>
      <c r="B65" s="13" t="s">
        <v>413</v>
      </c>
      <c r="C65" s="13" t="s">
        <v>412</v>
      </c>
      <c r="D65" s="13" t="s">
        <v>71</v>
      </c>
      <c r="E65" s="13" t="s">
        <v>91</v>
      </c>
      <c r="F65" s="13" t="s">
        <v>92</v>
      </c>
      <c r="G65" s="13" t="s">
        <v>326</v>
      </c>
      <c r="H65" s="13" t="s">
        <v>237</v>
      </c>
      <c r="I65" s="15">
        <v>1.5</v>
      </c>
      <c r="J65" s="15">
        <v>1.5</v>
      </c>
      <c r="K65" s="15">
        <v>1.5</v>
      </c>
      <c r="L65" s="15"/>
      <c r="M65" s="15"/>
      <c r="N65" s="15">
        <v>1.5</v>
      </c>
      <c r="O65" s="15"/>
      <c r="P65" s="15"/>
      <c r="Q65" s="15"/>
      <c r="R65" s="15"/>
      <c r="S65" s="15"/>
      <c r="T65" s="15"/>
      <c r="U65" s="15"/>
      <c r="V65" s="15"/>
      <c r="W65" s="15"/>
    </row>
    <row r="66" ht="23.25" customHeight="1" spans="1:23">
      <c r="A66" s="13" t="s">
        <v>378</v>
      </c>
      <c r="B66" s="13" t="s">
        <v>413</v>
      </c>
      <c r="C66" s="13" t="s">
        <v>412</v>
      </c>
      <c r="D66" s="13" t="s">
        <v>71</v>
      </c>
      <c r="E66" s="13" t="s">
        <v>91</v>
      </c>
      <c r="F66" s="13" t="s">
        <v>92</v>
      </c>
      <c r="G66" s="13" t="s">
        <v>388</v>
      </c>
      <c r="H66" s="13" t="s">
        <v>240</v>
      </c>
      <c r="I66" s="15">
        <v>3</v>
      </c>
      <c r="J66" s="15">
        <v>3</v>
      </c>
      <c r="K66" s="15">
        <v>3</v>
      </c>
      <c r="L66" s="15"/>
      <c r="M66" s="15"/>
      <c r="N66" s="15">
        <v>3</v>
      </c>
      <c r="O66" s="15"/>
      <c r="P66" s="15"/>
      <c r="Q66" s="15"/>
      <c r="R66" s="15"/>
      <c r="S66" s="15"/>
      <c r="T66" s="15"/>
      <c r="U66" s="15"/>
      <c r="V66" s="15"/>
      <c r="W66" s="15"/>
    </row>
    <row r="67" ht="23.25" customHeight="1" spans="1:23">
      <c r="A67" s="13" t="s">
        <v>378</v>
      </c>
      <c r="B67" s="13" t="s">
        <v>413</v>
      </c>
      <c r="C67" s="13" t="s">
        <v>412</v>
      </c>
      <c r="D67" s="13" t="s">
        <v>71</v>
      </c>
      <c r="E67" s="13" t="s">
        <v>91</v>
      </c>
      <c r="F67" s="13" t="s">
        <v>92</v>
      </c>
      <c r="G67" s="13" t="s">
        <v>389</v>
      </c>
      <c r="H67" s="13" t="s">
        <v>241</v>
      </c>
      <c r="I67" s="15">
        <v>1</v>
      </c>
      <c r="J67" s="15">
        <v>1</v>
      </c>
      <c r="K67" s="15">
        <v>1</v>
      </c>
      <c r="L67" s="15"/>
      <c r="M67" s="15"/>
      <c r="N67" s="15">
        <v>1</v>
      </c>
      <c r="O67" s="15"/>
      <c r="P67" s="15"/>
      <c r="Q67" s="15"/>
      <c r="R67" s="15"/>
      <c r="S67" s="15"/>
      <c r="T67" s="15"/>
      <c r="U67" s="15"/>
      <c r="V67" s="15"/>
      <c r="W67" s="15"/>
    </row>
    <row r="68" ht="23.25" customHeight="1" spans="1:23">
      <c r="A68" s="13" t="s">
        <v>378</v>
      </c>
      <c r="B68" s="13" t="s">
        <v>413</v>
      </c>
      <c r="C68" s="13" t="s">
        <v>412</v>
      </c>
      <c r="D68" s="13" t="s">
        <v>71</v>
      </c>
      <c r="E68" s="13" t="s">
        <v>91</v>
      </c>
      <c r="F68" s="13" t="s">
        <v>92</v>
      </c>
      <c r="G68" s="13" t="s">
        <v>330</v>
      </c>
      <c r="H68" s="13" t="s">
        <v>245</v>
      </c>
      <c r="I68" s="15">
        <v>3</v>
      </c>
      <c r="J68" s="15">
        <v>3</v>
      </c>
      <c r="K68" s="15">
        <v>3</v>
      </c>
      <c r="L68" s="15"/>
      <c r="M68" s="15"/>
      <c r="N68" s="15">
        <v>3</v>
      </c>
      <c r="O68" s="15"/>
      <c r="P68" s="15"/>
      <c r="Q68" s="15"/>
      <c r="R68" s="15"/>
      <c r="S68" s="15"/>
      <c r="T68" s="15"/>
      <c r="U68" s="15"/>
      <c r="V68" s="15"/>
      <c r="W68" s="15"/>
    </row>
    <row r="69" ht="23.25" customHeight="1" spans="1:23">
      <c r="A69" s="13" t="s">
        <v>378</v>
      </c>
      <c r="B69" s="13" t="s">
        <v>413</v>
      </c>
      <c r="C69" s="13" t="s">
        <v>412</v>
      </c>
      <c r="D69" s="13" t="s">
        <v>71</v>
      </c>
      <c r="E69" s="13" t="s">
        <v>91</v>
      </c>
      <c r="F69" s="13" t="s">
        <v>92</v>
      </c>
      <c r="G69" s="13" t="s">
        <v>400</v>
      </c>
      <c r="H69" s="13" t="s">
        <v>248</v>
      </c>
      <c r="I69" s="15">
        <v>6</v>
      </c>
      <c r="J69" s="15">
        <v>6</v>
      </c>
      <c r="K69" s="15">
        <v>6</v>
      </c>
      <c r="L69" s="15"/>
      <c r="M69" s="15"/>
      <c r="N69" s="15">
        <v>6</v>
      </c>
      <c r="O69" s="15"/>
      <c r="P69" s="15"/>
      <c r="Q69" s="15"/>
      <c r="R69" s="15"/>
      <c r="S69" s="15"/>
      <c r="T69" s="15"/>
      <c r="U69" s="15"/>
      <c r="V69" s="15"/>
      <c r="W69" s="15"/>
    </row>
    <row r="70" ht="23.25" customHeight="1" spans="1:23">
      <c r="A70" s="13" t="s">
        <v>378</v>
      </c>
      <c r="B70" s="13" t="s">
        <v>413</v>
      </c>
      <c r="C70" s="13" t="s">
        <v>412</v>
      </c>
      <c r="D70" s="13" t="s">
        <v>71</v>
      </c>
      <c r="E70" s="13" t="s">
        <v>91</v>
      </c>
      <c r="F70" s="13" t="s">
        <v>92</v>
      </c>
      <c r="G70" s="13" t="s">
        <v>350</v>
      </c>
      <c r="H70" s="13" t="s">
        <v>258</v>
      </c>
      <c r="I70" s="15">
        <v>3</v>
      </c>
      <c r="J70" s="15">
        <v>3</v>
      </c>
      <c r="K70" s="15">
        <v>3</v>
      </c>
      <c r="L70" s="15"/>
      <c r="M70" s="15"/>
      <c r="N70" s="15">
        <v>3</v>
      </c>
      <c r="O70" s="15"/>
      <c r="P70" s="15"/>
      <c r="Q70" s="15"/>
      <c r="R70" s="15"/>
      <c r="S70" s="15"/>
      <c r="T70" s="15"/>
      <c r="U70" s="15"/>
      <c r="V70" s="15"/>
      <c r="W70" s="15"/>
    </row>
    <row r="71" ht="18.75" customHeight="1" spans="1:23">
      <c r="A71" s="151" t="s">
        <v>130</v>
      </c>
      <c r="B71" s="152"/>
      <c r="C71" s="152"/>
      <c r="D71" s="152"/>
      <c r="E71" s="152"/>
      <c r="F71" s="152"/>
      <c r="G71" s="152"/>
      <c r="H71" s="153"/>
      <c r="I71" s="15">
        <v>851</v>
      </c>
      <c r="J71" s="15">
        <v>741</v>
      </c>
      <c r="K71" s="15">
        <v>741</v>
      </c>
      <c r="L71" s="15"/>
      <c r="M71" s="15"/>
      <c r="N71" s="15">
        <v>741</v>
      </c>
      <c r="O71" s="15"/>
      <c r="P71" s="15"/>
      <c r="Q71" s="15"/>
      <c r="R71" s="15">
        <v>110</v>
      </c>
      <c r="S71" s="15"/>
      <c r="T71" s="15"/>
      <c r="U71" s="15">
        <v>10</v>
      </c>
      <c r="V71" s="15"/>
      <c r="W71" s="15">
        <v>100</v>
      </c>
    </row>
  </sheetData>
  <mergeCells count="28">
    <mergeCell ref="A2:W2"/>
    <mergeCell ref="A3:H3"/>
    <mergeCell ref="J4:M4"/>
    <mergeCell ref="N4:P4"/>
    <mergeCell ref="R4:W4"/>
    <mergeCell ref="A71:H7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部门政府采购预算表08-1</vt:lpstr>
      <vt:lpstr>政府购买服务预算表08-2表</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2024-01-24T03:05:00Z</dcterms:created>
  <dcterms:modified xsi:type="dcterms:W3CDTF">2024-02-01T07:50:20Z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A459DBF85CD34BCCAF823BE3FBBAE8B6_12</vt:lpwstr>
  </property>
</Properties>
</file>