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firstSheet="11"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<sst xmlns="http://schemas.openxmlformats.org/spreadsheetml/2006/main" count="5585" uniqueCount="1054">
  <si>
    <t>预算01-1表</t>
  </si>
  <si>
    <t>财务收支预算总表</t>
  </si>
  <si>
    <t>单位名称：曲靖市发展和改革委员会</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</si>
  <si>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</si>
  <si>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</si>
  <si>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</si>
  <si>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</si>
  <si>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</si>
  <si>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</si>
  <si>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</si>
  <si>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</si>
  <si>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</si>
  <si>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</si>
  <si>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</si>
  <si>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</si>
  <si>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</si>
  <si>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</si>
  <si>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</si>
  <si>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</si>
  <si>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</si>
  <si>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</si>
  <si>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</si>
  <si>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</si>
  <si>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</si>
  <si>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</si>
  <si>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</si>
  <si>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</si>
  <si>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</si>
  <si>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</si>
  <si>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</si>
  <si>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</si>
  <si>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</si>
  <si>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</si>
  <si>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</si>
  <si>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</si>
  <si>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</si>
  <si>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</si>
  <si>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</si>
  <si>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</si>
  <si>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</si>
  <si>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</si>
  <si>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</si>
  <si>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</si>
  <si>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</si>
  <si>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</si>
  <si>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</si>
  <si>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</si>
  <si>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</si>
  <si>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</si>
  <si>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</si>
  <si>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</si>
  <si>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</si>
  <si>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</si>
  <si>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</si>
  <si>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</si>
  <si>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</si>
  <si>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</si>
  <si>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</si>
  <si>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</si>
  <si>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</si>
  <si>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</si>
  <si>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</si>
  <si>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</si>
  <si>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</si>
  <si>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</si>
  <si>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</si>
  <si>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</si>
  <si>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102</t>
  </si>
  <si>
    <t>曲靖市发展和改革委员会</t>
  </si>
  <si>
    <t>102001</t>
  </si>
  <si>
    <t xml:space="preserve">  曲靖市发展和改革委员会</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</si>
  <si>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</si>
  <si>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</si>
  <si>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</si>
  <si>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</si>
  <si>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</si>
  <si>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</si>
  <si>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</si>
  <si>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</si>
  <si>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</si>
  <si>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</si>
  <si>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</si>
  <si>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</si>
  <si>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</si>
  <si>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</si>
  <si>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</si>
  <si>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20104</t>
  </si>
  <si>
    <t xml:space="preserve">  发展与改革事务</t>
  </si>
  <si>
    <t>2010401</t>
  </si>
  <si>
    <t xml:space="preserve">    行政运行</t>
  </si>
  <si>
    <t>2010499</t>
  </si>
  <si>
    <t xml:space="preserve">    其他发展与改革事务支出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</si>
  <si>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</si>
  <si>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</si>
  <si>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</si>
  <si>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</si>
  <si>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</si>
  <si>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</si>
  <si>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</si>
  <si>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</si>
  <si>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</si>
  <si>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</si>
  <si>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</si>
  <si>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</si>
  <si>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</si>
  <si>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</si>
  <si>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</si>
  <si>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</si>
  <si>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</si>
  <si>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</si>
  <si>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</si>
  <si>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</si>
  <si>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</si>
  <si>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</si>
  <si>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</si>
  <si>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</si>
  <si>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</si>
  <si>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</si>
  <si>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</si>
  <si>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</si>
  <si>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21299</t>
  </si>
  <si>
    <t xml:space="preserve">  其他城乡社区支出</t>
  </si>
  <si>
    <t>2129999</t>
  </si>
  <si>
    <t xml:space="preserve">    其他城乡社区支出</t>
  </si>
  <si>
    <t>213</t>
  </si>
  <si>
    <t>农林水支出</t>
  </si>
  <si>
    <t>21305</t>
  </si>
  <si>
    <t xml:space="preserve">  巩固脱贫攻坚成果衔接乡村振兴</t>
  </si>
  <si>
    <t>2130599</t>
  </si>
  <si>
    <t xml:space="preserve">    其他巩固脱贫攻坚成果衔接乡村振兴支出</t>
  </si>
  <si>
    <t>215</t>
  </si>
  <si>
    <t>资源勘探工业信息等支出</t>
  </si>
  <si>
    <t>21505</t>
  </si>
  <si>
    <t xml:space="preserve">  工业和信息产业监管</t>
  </si>
  <si>
    <t>2150517</t>
  </si>
  <si>
    <t xml:space="preserve">    产业发展</t>
  </si>
  <si>
    <t>221</t>
  </si>
  <si>
    <t>住房保障支出</t>
  </si>
  <si>
    <t>22102</t>
  </si>
  <si>
    <t xml:space="preserve">  住房改革支出</t>
  </si>
  <si>
    <t>2210201</t>
  </si>
  <si>
    <t xml:space="preserve">    住房公积金</t>
  </si>
  <si>
    <t>222</t>
  </si>
  <si>
    <t>粮油物资储备支出</t>
  </si>
  <si>
    <t>22201</t>
  </si>
  <si>
    <t xml:space="preserve">  粮油物资事务</t>
  </si>
  <si>
    <t>2220115</t>
  </si>
  <si>
    <t xml:space="preserve">    粮食风险基金</t>
  </si>
  <si>
    <t>22204</t>
  </si>
  <si>
    <t xml:space="preserve">  粮油储备</t>
  </si>
  <si>
    <t>2220401</t>
  </si>
  <si>
    <t xml:space="preserve">    储备粮油补贴</t>
  </si>
  <si>
    <t>2220403</t>
  </si>
  <si>
    <t xml:space="preserve">    储备粮（油）库建设</t>
  </si>
  <si>
    <t>2220499</t>
  </si>
  <si>
    <t xml:space="preserve">    其他粮油储备支出</t>
  </si>
  <si>
    <t>224</t>
  </si>
  <si>
    <t>灾害防治及应急管理支出</t>
  </si>
  <si>
    <t>22499</t>
  </si>
  <si>
    <t xml:space="preserve">  其他灾害防治及应急管理支出</t>
  </si>
  <si>
    <t>2249999</t>
  </si>
  <si>
    <t xml:space="preserve">    其他灾害防治及应急管理支出</t>
  </si>
  <si>
    <t>230</t>
  </si>
  <si>
    <t>转移性支出</t>
  </si>
  <si>
    <t>23002</t>
  </si>
  <si>
    <t xml:space="preserve">  一般性转移支付</t>
  </si>
  <si>
    <t>2300259</t>
  </si>
  <si>
    <t xml:space="preserve">    粮油物资储备共同财政事权转移支付支出</t>
  </si>
  <si>
    <t>232</t>
  </si>
  <si>
    <t>债务付息支出</t>
  </si>
  <si>
    <t>23203</t>
  </si>
  <si>
    <t xml:space="preserve">  地方政府一般债务付息支出</t>
  </si>
  <si>
    <t>2320399</t>
  </si>
  <si>
    <t xml:space="preserve">    地方政府其他一般债务付息支出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</si>
  <si>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</si>
  <si>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</si>
  <si>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</si>
  <si>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</si>
  <si>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</si>
  <si>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</si>
  <si>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</si>
  <si>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</si>
  <si>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</si>
  <si>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</si>
  <si>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</si>
  <si>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</si>
  <si>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</si>
  <si>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</si>
  <si>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</si>
  <si>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</si>
  <si>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</si>
  <si>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</si>
  <si>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</si>
  <si>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</si>
  <si>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</si>
  <si>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</si>
  <si>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</si>
  <si>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</si>
  <si>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</si>
  <si>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</si>
  <si>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</si>
  <si>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</si>
  <si>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</si>
  <si>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</si>
  <si>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</si>
  <si>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</si>
  <si>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</si>
  <si>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</si>
  <si>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</si>
  <si>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</si>
  <si>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</si>
  <si>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</si>
  <si>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</si>
  <si>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</si>
  <si>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</si>
  <si>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</si>
  <si>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</si>
  <si>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</si>
  <si>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</si>
  <si>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</si>
  <si>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</si>
  <si>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</si>
  <si>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</si>
  <si>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</si>
  <si>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</si>
  <si>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</si>
  <si>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</si>
  <si>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</si>
  <si>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</si>
  <si>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</si>
  <si>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</si>
  <si>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</si>
  <si>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</si>
  <si>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</si>
  <si>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</si>
  <si>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</si>
  <si>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</si>
  <si>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</si>
  <si>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</si>
  <si>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</si>
  <si>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</si>
  <si>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</si>
  <si>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</si>
  <si>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</si>
  <si>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</si>
  <si>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</si>
  <si>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</si>
  <si>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</si>
  <si>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</si>
  <si>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</si>
  <si>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</si>
  <si>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</si>
  <si>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</si>
  <si>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</si>
  <si>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</si>
  <si>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</si>
  <si>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</si>
  <si>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</si>
  <si>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</si>
  <si>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</si>
  <si>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</si>
  <si>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</si>
  <si>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</si>
  <si>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</si>
  <si>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</si>
  <si>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</si>
  <si>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</si>
  <si>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</si>
  <si>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</si>
  <si>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</si>
  <si>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</si>
  <si>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</si>
  <si>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</si>
  <si>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</si>
  <si>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</si>
  <si>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</si>
  <si>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</si>
  <si>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</si>
  <si>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</si>
  <si>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</si>
  <si>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</si>
  <si>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</si>
  <si>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</si>
  <si>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</si>
  <si>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</si>
  <si>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</si>
  <si>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</si>
  <si>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</si>
  <si>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</si>
  <si>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</si>
  <si>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</si>
  <si>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</si>
  <si>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</si>
  <si>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</si>
  <si>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</si>
  <si>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</si>
  <si>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</si>
  <si>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</si>
  <si>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</si>
  <si>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</si>
  <si>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</si>
  <si>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</si>
  <si>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</si>
  <si>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</si>
  <si>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</si>
  <si>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</si>
  <si>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</si>
  <si>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</si>
  <si>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</si>
  <si>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</si>
  <si>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</si>
  <si>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</si>
  <si>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</si>
  <si>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</si>
  <si>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</si>
  <si>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</si>
  <si>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</si>
  <si>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</si>
  <si>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</si>
  <si>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</si>
  <si>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</si>
  <si>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</si>
  <si>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</si>
  <si>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</si>
  <si>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</si>
  <si>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</si>
  <si>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</si>
  <si>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</si>
  <si>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</si>
  <si>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</si>
  <si>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</si>
  <si>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</si>
  <si>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</si>
  <si>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</si>
  <si>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</si>
  <si>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</si>
  <si>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</si>
  <si>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</si>
  <si>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</si>
  <si>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</si>
  <si>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</si>
  <si>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</si>
  <si>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</si>
  <si>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</si>
  <si>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</si>
  <si>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</si>
  <si>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</si>
  <si>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</si>
  <si>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</si>
  <si>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</si>
  <si>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</si>
  <si>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</si>
  <si>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</si>
  <si>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</si>
  <si>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</si>
  <si>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</si>
  <si>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</si>
  <si>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</si>
  <si>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</si>
  <si>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</si>
  <si>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</si>
  <si>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</si>
  <si>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</si>
  <si>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</si>
  <si>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</si>
  <si>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</si>
  <si>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</si>
  <si>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</si>
  <si>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</si>
  <si>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</si>
  <si>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</si>
  <si>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</si>
  <si>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</si>
  <si>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</si>
  <si>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</si>
  <si>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</si>
  <si>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</si>
  <si>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</si>
  <si>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</si>
  <si>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</si>
  <si>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</si>
  <si>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</si>
  <si>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</si>
  <si>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</si>
  <si>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</si>
  <si>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</si>
  <si>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</si>
  <si>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</si>
  <si>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</si>
  <si>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</si>
  <si>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</si>
  <si>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</si>
  <si>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</si>
  <si>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</si>
  <si>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</si>
  <si>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</si>
  <si>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</si>
  <si>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</si>
  <si>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</si>
  <si>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</si>
  <si>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</si>
  <si>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</si>
  <si>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</si>
  <si>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</si>
  <si>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</si>
  <si>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</si>
  <si>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</si>
  <si>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</si>
  <si>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</si>
  <si>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</si>
  <si>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</si>
  <si>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</si>
  <si>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</si>
  <si>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</si>
  <si>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</si>
  <si>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</si>
  <si>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</si>
  <si>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</si>
  <si>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</si>
  <si>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</si>
  <si>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</si>
  <si>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</si>
  <si>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</si>
  <si>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</si>
  <si>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</si>
  <si>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</si>
  <si>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</si>
  <si>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</si>
  <si>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</si>
  <si>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</si>
  <si>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</si>
  <si>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</si>
  <si>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</si>
  <si>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</si>
  <si>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</si>
  <si>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</si>
  <si>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</si>
  <si>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</si>
  <si>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</si>
  <si>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</si>
  <si>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</si>
  <si>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</si>
  <si>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</si>
  <si>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</si>
  <si>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</si>
  <si>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</si>
  <si>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</si>
  <si>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</si>
  <si>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曲靖市发展和改革委员会</t>
  </si>
  <si>
    <t>530300210000000018350</t>
  </si>
  <si>
    <t>行政人员支出工资</t>
  </si>
  <si>
    <t>行政运行</t>
  </si>
  <si>
    <t>30101</t>
  </si>
  <si>
    <t>基本工资</t>
  </si>
  <si>
    <t>30102</t>
  </si>
  <si>
    <t>津贴补贴</t>
  </si>
  <si>
    <t>530300231100001527857</t>
  </si>
  <si>
    <t>公务员基础绩效奖</t>
  </si>
  <si>
    <t>30103</t>
  </si>
  <si>
    <t>奖金</t>
  </si>
  <si>
    <t>530300210000000025081</t>
  </si>
  <si>
    <t>社会保障缴费（养老保险）</t>
  </si>
  <si>
    <t>机关事业单位基本养老保险缴费支出</t>
  </si>
  <si>
    <t>30108</t>
  </si>
  <si>
    <t>机关事业单位基本养老保险缴费</t>
  </si>
  <si>
    <t>530300210000000025075</t>
  </si>
  <si>
    <t>社会保障缴费（基本医疗保险）</t>
  </si>
  <si>
    <t>行政单位医疗</t>
  </si>
  <si>
    <t>30110</t>
  </si>
  <si>
    <t>职工基本医疗保险缴费</t>
  </si>
  <si>
    <t>530300210000000025073</t>
  </si>
  <si>
    <t>社会保障缴费（工伤保险）</t>
  </si>
  <si>
    <t>其他行政事业单位医疗支出</t>
  </si>
  <si>
    <t>30112</t>
  </si>
  <si>
    <t>其他社会保障缴费</t>
  </si>
  <si>
    <t>530300210000000025077</t>
  </si>
  <si>
    <t>社会保障缴费（生育保险）</t>
  </si>
  <si>
    <t>530300210000000025079</t>
  </si>
  <si>
    <t>社会保障缴费（失业保险）</t>
  </si>
  <si>
    <t>其他社会保障和就业支出</t>
  </si>
  <si>
    <t>530300210000000025071</t>
  </si>
  <si>
    <t>社会保障缴费（附加商业险）</t>
  </si>
  <si>
    <t>530300210000000025084</t>
  </si>
  <si>
    <t>社会保障缴费（住房公积金）</t>
  </si>
  <si>
    <t>住房公积金</t>
  </si>
  <si>
    <t>30113</t>
  </si>
  <si>
    <t>530300210000000018362</t>
  </si>
  <si>
    <t>公务用车运行维护费</t>
  </si>
  <si>
    <t>30231</t>
  </si>
  <si>
    <t>530300221100000684590</t>
  </si>
  <si>
    <t>30217</t>
  </si>
  <si>
    <t>530300210000000018370</t>
  </si>
  <si>
    <t>一般公用经费</t>
  </si>
  <si>
    <t>30211</t>
  </si>
  <si>
    <t>差旅费</t>
  </si>
  <si>
    <t>30209</t>
  </si>
  <si>
    <t>物业管理费</t>
  </si>
  <si>
    <t>30226</t>
  </si>
  <si>
    <t>劳务费</t>
  </si>
  <si>
    <t>30205</t>
  </si>
  <si>
    <t>水费</t>
  </si>
  <si>
    <t>30206</t>
  </si>
  <si>
    <t>电费</t>
  </si>
  <si>
    <t>30207</t>
  </si>
  <si>
    <t>邮电费</t>
  </si>
  <si>
    <t>30201</t>
  </si>
  <si>
    <t>办公费</t>
  </si>
  <si>
    <t>530300210000000025085</t>
  </si>
  <si>
    <t>离休公用经费</t>
  </si>
  <si>
    <t>行政单位离退休</t>
  </si>
  <si>
    <t>530300210000000025086</t>
  </si>
  <si>
    <t>退休公用经费</t>
  </si>
  <si>
    <t>530300210000000018368</t>
  </si>
  <si>
    <t>会议费</t>
  </si>
  <si>
    <t>30215</t>
  </si>
  <si>
    <t>530300210000000018369</t>
  </si>
  <si>
    <t>培训费</t>
  </si>
  <si>
    <t>30216</t>
  </si>
  <si>
    <t>530300210000000018365</t>
  </si>
  <si>
    <t>工会经费</t>
  </si>
  <si>
    <t>30228</t>
  </si>
  <si>
    <t>530300210000000018366</t>
  </si>
  <si>
    <t>福利费</t>
  </si>
  <si>
    <t>30229</t>
  </si>
  <si>
    <t>530300210000000018367</t>
  </si>
  <si>
    <t>公务出行租车经费</t>
  </si>
  <si>
    <t>30239</t>
  </si>
  <si>
    <t>其他交通费用</t>
  </si>
  <si>
    <t>530300210000000018363</t>
  </si>
  <si>
    <t>行政人员公务交通补贴</t>
  </si>
  <si>
    <t>530300210000000018358</t>
  </si>
  <si>
    <t>离休费</t>
  </si>
  <si>
    <t>30301</t>
  </si>
  <si>
    <t>30305</t>
  </si>
  <si>
    <t>生活补助</t>
  </si>
  <si>
    <t>530300210000000018354</t>
  </si>
  <si>
    <t>公务员医疗费</t>
  </si>
  <si>
    <t>公务员医疗补助</t>
  </si>
  <si>
    <t>30111</t>
  </si>
  <si>
    <t>公务员医疗补助缴费</t>
  </si>
  <si>
    <t>530300210000000018356</t>
  </si>
  <si>
    <t>离休人员医疗统筹费(行政)</t>
  </si>
  <si>
    <t>30307</t>
  </si>
  <si>
    <t>医疗费补助</t>
  </si>
  <si>
    <t>530300210000000018357</t>
  </si>
  <si>
    <t>退休公务员医疗费</t>
  </si>
  <si>
    <t>其他人员支出</t>
  </si>
  <si>
    <t>其他工资福利支出</t>
  </si>
  <si>
    <t>遗属生活补助资金</t>
  </si>
  <si>
    <t>死亡抚恤</t>
  </si>
  <si>
    <t>预算05-1表</t>
  </si>
  <si>
    <t>项目支出预算表（其他运转类.特定目标类项目）</t>
  </si>
  <si>
    <t>项目分类</t>
  </si>
  <si>
    <t>经济科目编码</t>
  </si>
  <si>
    <t>经济科目名称</t>
  </si>
  <si>
    <t>本年拨款</t>
  </si>
  <si>
    <t>其中：本次下达</t>
  </si>
  <si>
    <t>经常性项目</t>
  </si>
  <si>
    <t>530300210000000026979</t>
  </si>
  <si>
    <t>冻猪肉储备补贴经费</t>
  </si>
  <si>
    <t>其他发展与改革事务支出</t>
  </si>
  <si>
    <t>39999</t>
  </si>
  <si>
    <t>530300210000000017614</t>
  </si>
  <si>
    <t>粮食财务挂账利息专项资金</t>
  </si>
  <si>
    <t>地方政府其他一般债务付息支出</t>
  </si>
  <si>
    <t>31205</t>
  </si>
  <si>
    <t>利息补贴</t>
  </si>
  <si>
    <t>530300210000000017623</t>
  </si>
  <si>
    <t>粮食风险基金专项资金</t>
  </si>
  <si>
    <t>粮食风险基金</t>
  </si>
  <si>
    <t>31204</t>
  </si>
  <si>
    <t>费用补贴</t>
  </si>
  <si>
    <t>530300200000000000671</t>
  </si>
  <si>
    <t>曲靖市建设项目前期工作经费</t>
  </si>
  <si>
    <t>530300210000000017284</t>
  </si>
  <si>
    <t>曲靖市粮食储备库（曲靖市粮油仓储物流批发交易中心）建设项目专项资金</t>
  </si>
  <si>
    <t>储备粮（油）库建设</t>
  </si>
  <si>
    <t>31001</t>
  </si>
  <si>
    <t>房屋建筑物购建</t>
  </si>
  <si>
    <t>530300210000000017408</t>
  </si>
  <si>
    <t>曲靖市市级储备粮补贴费用专项资金</t>
  </si>
  <si>
    <t>其他粮油储备支出</t>
  </si>
  <si>
    <t>530300210000000017344</t>
  </si>
  <si>
    <t>社会信用体系建设专项经费</t>
  </si>
  <si>
    <t>530300210000000017588</t>
  </si>
  <si>
    <t>市级食用植物油脂储备费用补贴专项资金</t>
  </si>
  <si>
    <t>储备粮油补贴</t>
  </si>
  <si>
    <t>530300210000000017287</t>
  </si>
  <si>
    <t>营商环境评估专项经费</t>
  </si>
  <si>
    <t>30227</t>
  </si>
  <si>
    <t>委托业务费</t>
  </si>
  <si>
    <t>固定资产投资及节能降耗专项经费</t>
  </si>
  <si>
    <t>易地扶贫搬迁工作经费</t>
  </si>
  <si>
    <t>其他巩固脱贫攻坚成果衔接乡村振兴支出</t>
  </si>
  <si>
    <t>单位自有资金</t>
  </si>
  <si>
    <t>粮食和物资储备专项经费</t>
  </si>
  <si>
    <t>其他灾害防治及应急管理支出</t>
  </si>
  <si>
    <t>一次性项目</t>
  </si>
  <si>
    <t>曲靖市“十四五”规划纲要中期评估经费</t>
  </si>
  <si>
    <t>企业纾困奖补资金</t>
  </si>
  <si>
    <t>产业发展</t>
  </si>
  <si>
    <t>绿美曲靖行动奖补资金</t>
  </si>
  <si>
    <t>其他城乡社区支出</t>
  </si>
  <si>
    <t>2023年粮食风险基金专项经费</t>
  </si>
  <si>
    <t>粮油物资储备共同财政事权转移支付支出</t>
  </si>
  <si>
    <r>
      <rPr>
        <sz val="10"/>
        <color rgb="FF000000"/>
        <rFont val="Arial"/>
        <charset val="134"/>
      </rPr>
      <t>2023</t>
    </r>
    <r>
      <rPr>
        <sz val="10"/>
        <color rgb="FF000000"/>
        <rFont val="宋体"/>
        <charset val="134"/>
      </rPr>
      <t>年粮食风险基金专项经费</t>
    </r>
  </si>
  <si>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</si>
  <si>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</si>
  <si>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</si>
  <si>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</si>
  <si>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</si>
  <si>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</si>
  <si>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</si>
  <si>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</si>
  <si>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</si>
  <si>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</si>
  <si>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</si>
  <si>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</si>
  <si>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行政人员支出工资</t>
  </si>
  <si>
    <t xml:space="preserve">        做好本部门人员、公用经费保障，按规定落实干部职工各项待遇，支持部门正常履职。</t>
  </si>
  <si>
    <t>产出指标</t>
  </si>
  <si>
    <t>数量指标</t>
  </si>
  <si>
    <t>工资福利发放行政人数</t>
  </si>
  <si>
    <t>=</t>
  </si>
  <si>
    <t>75</t>
  </si>
  <si>
    <t>人</t>
  </si>
  <si>
    <t>定量指标</t>
  </si>
  <si>
    <t>反映部门（单位）实际发放工资人员数量。工资福利包括：行政人员工资、社会保险、住房公积金、职业年金等。</t>
  </si>
  <si>
    <t>工资福利发放事业人数</t>
  </si>
  <si>
    <t>53</t>
  </si>
  <si>
    <t>反映部门（单位）实际发放事业编制人员数量。工资福利包括：事业人员工资、社会保险、住房公积金、职业年金等。</t>
  </si>
  <si>
    <t>供养离（退）休人员数</t>
  </si>
  <si>
    <t>106</t>
  </si>
  <si>
    <t>反映财政供养部门（单位）离（退）休人员数量。</t>
  </si>
  <si>
    <t>效益指标</t>
  </si>
  <si>
    <t>社会效益指标</t>
  </si>
  <si>
    <t>部门运转</t>
  </si>
  <si>
    <t>正常运转</t>
  </si>
  <si>
    <t>定性指标</t>
  </si>
  <si>
    <t>反映部门（单位）运转情况。</t>
  </si>
  <si>
    <t>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</si>
  <si>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</si>
  <si>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</si>
  <si>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</si>
  <si>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</si>
  <si>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</si>
  <si>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</si>
  <si>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</si>
  <si>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</si>
  <si>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易地扶贫搬迁工作经费</t>
  </si>
  <si>
    <t xml:space="preserve">        </t>
  </si>
  <si>
    <t>质量指标</t>
  </si>
  <si>
    <t>搬迁群众搬迁后社会融入度</t>
  </si>
  <si>
    <t>90%</t>
  </si>
  <si>
    <t>反映搬迁群众社会融入度情况</t>
  </si>
  <si>
    <t>搬迁群众对搬迁工作认可度</t>
  </si>
  <si>
    <t>反映搬迁群众对搬迁工作认可情况</t>
  </si>
  <si>
    <t>搬迁群众满意度</t>
  </si>
  <si>
    <t>反映搬迁群众对搬迁工作满意度情况</t>
  </si>
  <si>
    <t xml:space="preserve">      社会保障缴费（失业保险）</t>
  </si>
  <si>
    <t xml:space="preserve">      公务接待费</t>
  </si>
  <si>
    <t>公用经费保障人数</t>
  </si>
  <si>
    <t>128</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</si>
  <si>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</si>
  <si>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</si>
  <si>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</si>
  <si>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</si>
  <si>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</si>
  <si>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</si>
  <si>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</si>
  <si>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</si>
  <si>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</si>
  <si>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</si>
  <si>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</si>
  <si>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</si>
  <si>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</si>
  <si>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粮食风险基金专项资金</t>
  </si>
  <si>
    <t xml:space="preserve">        200万元</t>
  </si>
  <si>
    <t>粮食风险基金规模</t>
  </si>
  <si>
    <t>200万元</t>
  </si>
  <si>
    <t>元</t>
  </si>
  <si>
    <t>按规定比例配套</t>
  </si>
  <si>
    <t>95</t>
  </si>
  <si>
    <t xml:space="preserve">      培训费</t>
  </si>
  <si>
    <t xml:space="preserve">      绿美曲靖行动奖补资金</t>
  </si>
  <si>
    <t>全年完成营造林</t>
  </si>
  <si>
    <t>万亩</t>
  </si>
  <si>
    <t>反映全年完成营造林指标数</t>
  </si>
  <si>
    <t>建设美丽村庄</t>
  </si>
  <si>
    <t>200</t>
  </si>
  <si>
    <t>个</t>
  </si>
  <si>
    <t>反映全年建设美丽村庄任务数</t>
  </si>
  <si>
    <t>治理河道长度</t>
  </si>
  <si>
    <t>77.2</t>
  </si>
  <si>
    <t>公里</t>
  </si>
  <si>
    <t>反映全年治理河道长度任务数</t>
  </si>
  <si>
    <t>生态效益指标</t>
  </si>
  <si>
    <t>森林覆盖率</t>
  </si>
  <si>
    <t>51.3</t>
  </si>
  <si>
    <t>反映全年森林覆盖率指标</t>
  </si>
  <si>
    <t>草原综合植被盖度</t>
  </si>
  <si>
    <t>86.2</t>
  </si>
  <si>
    <t>反映全年草原综合植被盖度指标</t>
  </si>
  <si>
    <t>一级公路可绿化路段绿化率</t>
  </si>
  <si>
    <t>100</t>
  </si>
  <si>
    <t>反映一级公路可绿化路段绿化率指标</t>
  </si>
  <si>
    <t>反映社会公众满意度</t>
  </si>
  <si>
    <t xml:space="preserve">      其他人员支出</t>
  </si>
  <si>
    <t>聘用人员人数</t>
  </si>
  <si>
    <t>反映获补助人员、企业的数量情况，也适用补贴、资助等形式的补助。</t>
  </si>
  <si>
    <t>时效指标</t>
  </si>
  <si>
    <t>发放及时率</t>
  </si>
  <si>
    <t>反映发放单位及时发放工资的情况。
发放及时率=在时限内发放资金/应发放资金*100%</t>
  </si>
  <si>
    <t>安置就业人数</t>
  </si>
  <si>
    <t>反映安置就业人数情况</t>
  </si>
  <si>
    <t>受益对象满意度</t>
  </si>
  <si>
    <t>反映获补助受益对象的满意程度。</t>
  </si>
  <si>
    <t xml:space="preserve">      公务员医疗费</t>
  </si>
  <si>
    <t xml:space="preserve">      固定资产投资及节能降耗专项经费</t>
  </si>
  <si>
    <t>观摩及集中开工项目开工率</t>
  </si>
  <si>
    <t>监察节能企业数</t>
  </si>
  <si>
    <t>户</t>
  </si>
  <si>
    <t>反映监察节能企业的完成情况</t>
  </si>
  <si>
    <t>评估节能企业数</t>
  </si>
  <si>
    <t>反映节能企业的评估完成情况</t>
  </si>
  <si>
    <t>节能监察企业达标率</t>
  </si>
  <si>
    <t>反映节能监察企业达标情况</t>
  </si>
  <si>
    <t>节能评估项目达标率</t>
  </si>
  <si>
    <t>反映节能评估项目达标情况</t>
  </si>
  <si>
    <t>经济效益指标</t>
  </si>
  <si>
    <t>固定资产投资增长率</t>
  </si>
  <si>
    <t>涉及企业满意度</t>
  </si>
  <si>
    <t xml:space="preserve">      社会保障缴费（基本医疗保险）</t>
  </si>
  <si>
    <t xml:space="preserve">      福利费</t>
  </si>
  <si>
    <t xml:space="preserve">      行政人员公务交通补贴</t>
  </si>
  <si>
    <t xml:space="preserve">      粮食和物资储备专项经费</t>
  </si>
  <si>
    <t>任务实际完成率</t>
  </si>
  <si>
    <t>政策性粮食监督检查、粮油市场监督管理、粮食流通统计调查、粮食质量安全监督检验，4个工作任务完成情况</t>
  </si>
  <si>
    <t>粮食质量检验批次</t>
  </si>
  <si>
    <t>500</t>
  </si>
  <si>
    <t>批次</t>
  </si>
  <si>
    <t>储备粮检查覆盖率</t>
  </si>
  <si>
    <t>储备粮监督检查覆盖的区域范围数量，覆盖率=（开展储备粮检查的区县数/全市区有粮食储备库的区、县个数）*100%</t>
  </si>
  <si>
    <t>物资储备损耗量</t>
  </si>
  <si>
    <t>储备物资总量的0.01%</t>
  </si>
  <si>
    <t>反映物资储备损耗量</t>
  </si>
  <si>
    <t>特种设备检查次数</t>
  </si>
  <si>
    <t>次/年</t>
  </si>
  <si>
    <t>反映特种设备检查次数</t>
  </si>
  <si>
    <t>质量达标率</t>
  </si>
  <si>
    <t>产出成果质量达标数与实际产出数的比率，用以反映和考核项目产出质量目标的实现程度。</t>
  </si>
  <si>
    <t>粮食质量指标、卫生指标检测情况</t>
  </si>
  <si>
    <t>用于反映和考核粮食质量、卫生检测情况</t>
  </si>
  <si>
    <t>物资调运误差率</t>
  </si>
  <si>
    <t>调运物资总量的0.1%</t>
  </si>
  <si>
    <t>反映物资调运误差情况</t>
  </si>
  <si>
    <t>任务完成及时</t>
  </si>
  <si>
    <t>物资发运时间</t>
  </si>
  <si>
    <t>小时</t>
  </si>
  <si>
    <t>反映物资发运及时性</t>
  </si>
  <si>
    <t>成本指标</t>
  </si>
  <si>
    <t>成本节约率</t>
  </si>
  <si>
    <t>完成项目计划工作目标的实际节约成本与计划成本的比率</t>
  </si>
  <si>
    <t>不安全粮食注入</t>
  </si>
  <si>
    <t>次</t>
  </si>
  <si>
    <t>禁止不安全粮食注入口粮市场</t>
  </si>
  <si>
    <t>自然灾害救助受灾群众能力</t>
  </si>
  <si>
    <t>20000</t>
  </si>
  <si>
    <t>人次</t>
  </si>
  <si>
    <t>测算值</t>
  </si>
  <si>
    <t>加强农残重金属真菌毒素监测</t>
  </si>
  <si>
    <t>用于反映部门在控制农残、重金属和真菌毒素含量的监管情况</t>
  </si>
  <si>
    <t>使用人员满意度</t>
  </si>
  <si>
    <t>反映受灾人员满意度</t>
  </si>
  <si>
    <t>公众满意度</t>
  </si>
  <si>
    <t xml:space="preserve">      曲靖市市级储备粮补贴费用专项资金</t>
  </si>
  <si>
    <t xml:space="preserve">        完成2021年度下达的市级粮食储备的轮换、补库等相关工作，保障市级储备的质量安全。</t>
  </si>
  <si>
    <t>计划完成率</t>
  </si>
  <si>
    <t>反映下达储备计划情况</t>
  </si>
  <si>
    <t>储备粮食质量达标率</t>
  </si>
  <si>
    <t>反映储备粮食质量达标情况</t>
  </si>
  <si>
    <t>各项工作完成及时率</t>
  </si>
  <si>
    <t>反映工作完成情况</t>
  </si>
  <si>
    <t>提升粮食收储供应安全保障率</t>
  </si>
  <si>
    <t>反映粮食收储供应安全保障情况</t>
  </si>
  <si>
    <t>服务对象满意度</t>
  </si>
  <si>
    <t>反映服务对象满意度</t>
  </si>
  <si>
    <t xml:space="preserve">      社会保障缴费（养老保险）</t>
  </si>
  <si>
    <t xml:space="preserve">      公务用车运行维护费</t>
  </si>
  <si>
    <t xml:space="preserve">      退休公务员医疗费</t>
  </si>
  <si>
    <t xml:space="preserve">      市级食用植物油脂储备费用补贴专项资金</t>
  </si>
  <si>
    <t xml:space="preserve">        155万公斤</t>
  </si>
  <si>
    <t>市级食用植物油脂储备155万公斤储备数量</t>
  </si>
  <si>
    <t>155</t>
  </si>
  <si>
    <t>万公斤</t>
  </si>
  <si>
    <t>市级食用植物油脂储备</t>
  </si>
  <si>
    <t>市级食用植物油脂储备155万公斤储备质量</t>
  </si>
  <si>
    <t>符合国家相关储备管理制度规定</t>
  </si>
  <si>
    <t>100%</t>
  </si>
  <si>
    <t xml:space="preserve">      离休费</t>
  </si>
  <si>
    <t xml:space="preserve">      曲靖市建设项目前期工作经费</t>
  </si>
  <si>
    <t xml:space="preserve">        发挥项目前期费的激励撬动作用，确保资金及时合规使用，奖补资金标准达标率为100％，推进市级“四个一百”、地方政府专项债券等项目及时开工，形成更多实物工程量，促进全市投资稳定增长，完成年初固定资产投资年度目标任务，确保全市固定资产投资平均增幅大于10％，同时，以重点项目建设为抓手，进一步完善城乡基础设施建设，提升城乡公共服务水平，提升社会公众满意度。</t>
  </si>
  <si>
    <t>固定资产投资目标任务完成率</t>
  </si>
  <si>
    <t xml:space="preserve">        挥项目前期费的激励撬动作用，推进项目前期工作，促进固定资产投资稳定增长，提升社会公众满意度。</t>
  </si>
  <si>
    <t>市级四个一百重点项目开工率</t>
  </si>
  <si>
    <t>60</t>
  </si>
  <si>
    <t>地方政府专项债券项目开工率</t>
  </si>
  <si>
    <t>80</t>
  </si>
  <si>
    <t>奖补资金标准达标率</t>
  </si>
  <si>
    <t>资金兑付及时率</t>
  </si>
  <si>
    <t>180</t>
  </si>
  <si>
    <t>天</t>
  </si>
  <si>
    <t>项目开工及时率</t>
  </si>
  <si>
    <t>反映项目开工及时性情况</t>
  </si>
  <si>
    <t>全市固定资产投资增长率</t>
  </si>
  <si>
    <t>完善城乡基础设施建设</t>
  </si>
  <si>
    <t>作用明显</t>
  </si>
  <si>
    <t>提升城乡公共服务水平</t>
  </si>
  <si>
    <t xml:space="preserve">      曲靖市粮食储备库（曲靖市粮油仓储物流批发交易中心）建设项目专项资金</t>
  </si>
  <si>
    <t xml:space="preserve">        2022年完成市级储备10410万公斤储备粮、155万公斤储备油的仓储设施正常使用，仓储设施符合国家相关标准，建设相关费用按合同及国家相关法律法规及时支付，完成项目立项建设内容，达到粮食储备建设安全内容。</t>
  </si>
  <si>
    <t>市级储备粮仓容</t>
  </si>
  <si>
    <t>104100000</t>
  </si>
  <si>
    <t>公斤</t>
  </si>
  <si>
    <t>粮食仓容数量</t>
  </si>
  <si>
    <t>储备油数量</t>
  </si>
  <si>
    <t>1550000</t>
  </si>
  <si>
    <t>反映储备油数量指标</t>
  </si>
  <si>
    <t>验收合格率</t>
  </si>
  <si>
    <t>市级储备粮仓容设施符合国家相关标准</t>
  </si>
  <si>
    <t>粮食储备及时率</t>
  </si>
  <si>
    <t>按合同要求及国家相关法律法规要求及时支付相关费用</t>
  </si>
  <si>
    <t>提升粮食收储供应安全保障能力</t>
  </si>
  <si>
    <t>反映粮食收储供应安全保障能力</t>
  </si>
  <si>
    <t>粮食储备建设安全成效满意度</t>
  </si>
  <si>
    <t xml:space="preserve">      社会保障缴费（附加商业险）</t>
  </si>
  <si>
    <t xml:space="preserve">      离休人员医疗统筹费(行政)</t>
  </si>
  <si>
    <t xml:space="preserve">      企业纾困奖补资金</t>
  </si>
  <si>
    <t>“四上”企业户数增长量</t>
  </si>
  <si>
    <t>反映“四上”企业增长量</t>
  </si>
  <si>
    <t>县市区规模以上工业企业数</t>
  </si>
  <si>
    <t>725</t>
  </si>
  <si>
    <t>反映县市区规模以上工业企业数情况</t>
  </si>
  <si>
    <t>“四上”企业增长率</t>
  </si>
  <si>
    <t>反映“四上”企业增长率</t>
  </si>
  <si>
    <t>县市区规模以上服务业企业</t>
  </si>
  <si>
    <t>225</t>
  </si>
  <si>
    <t>反映县市区规模以上服务业企业数情况</t>
  </si>
  <si>
    <t>“四上”企业满意度</t>
  </si>
  <si>
    <t>反映“四上”企业满意度</t>
  </si>
  <si>
    <t xml:space="preserve">      粮食财务挂账利息专项资金</t>
  </si>
  <si>
    <t xml:space="preserve">        根据农发行市级储备粮贷款利息预测需支付贷款利息1547.76万元</t>
  </si>
  <si>
    <t>按规定贴息</t>
  </si>
  <si>
    <t>资金拨付及时率</t>
  </si>
  <si>
    <t>达到有关政策的要求</t>
  </si>
  <si>
    <t xml:space="preserve">      社会信用体系建设专项经费</t>
  </si>
  <si>
    <t xml:space="preserve">        积极拓展信用信息征集范围，把企业信用信息、金融领域信用信息、司法公信信息、公民个人信用信息、社保缴费信息、公共服务信息等全面纳入市信用信息共享平台，尽快形成覆盖全部市场主体、社会成员的信用信息大数据资，市信用平台共归集信用数据突破4500万条。</t>
  </si>
  <si>
    <t>市信用平台共归集信用数据突破7000万条</t>
  </si>
  <si>
    <t>70000000</t>
  </si>
  <si>
    <t>条</t>
  </si>
  <si>
    <t>信用承诺案例数</t>
  </si>
  <si>
    <t>270000</t>
  </si>
  <si>
    <t>例</t>
  </si>
  <si>
    <t>信用承诺案例数不少于27万例</t>
  </si>
  <si>
    <t>联合奖惩案例数</t>
  </si>
  <si>
    <t>5950</t>
  </si>
  <si>
    <t>联合奖惩案例数不少于5950例</t>
  </si>
  <si>
    <t>提升曲靖市城市信用监测全国地级市排名</t>
  </si>
  <si>
    <t>130</t>
  </si>
  <si>
    <t>名</t>
  </si>
  <si>
    <t>各职能部门工作做足、做扎实，确保城市信用监测排名在130位以前</t>
  </si>
  <si>
    <t>市场主体满意度提高</t>
  </si>
  <si>
    <t>&gt;</t>
  </si>
  <si>
    <t>市场主体对社会信用体系建设工作满意度达到90%以上</t>
  </si>
  <si>
    <t xml:space="preserve">      一般公用经费</t>
  </si>
  <si>
    <t xml:space="preserve">      离休公用经费</t>
  </si>
  <si>
    <t xml:space="preserve">      公务出行租车经费</t>
  </si>
  <si>
    <t xml:space="preserve">      营商环境评估专项经费</t>
  </si>
  <si>
    <t xml:space="preserve">        已顺利完成曲靖对各县（市、区）营商环境的评估。</t>
  </si>
  <si>
    <t>完成省评指标数</t>
  </si>
  <si>
    <t>项</t>
  </si>
  <si>
    <t>反映省评指标内容完成情况</t>
  </si>
  <si>
    <t>达到优秀以上等次指标比例</t>
  </si>
  <si>
    <t>反映达到优秀指标占比情况</t>
  </si>
  <si>
    <t>评估结果出具完成及时率</t>
  </si>
  <si>
    <t>反映评估结果完成及时情况</t>
  </si>
  <si>
    <t>评估结果利用率</t>
  </si>
  <si>
    <t>反映营商环境评估结果利用率</t>
  </si>
  <si>
    <t>市场主体满意度</t>
  </si>
  <si>
    <t>反映市场主体对全市营商环境满意情况</t>
  </si>
  <si>
    <t xml:space="preserve">      公务员基础绩效奖</t>
  </si>
  <si>
    <t xml:space="preserve">      社会保障缴费（生育保险）</t>
  </si>
  <si>
    <t xml:space="preserve">      社会保障缴费（住房公积金）</t>
  </si>
  <si>
    <t xml:space="preserve">      会议费</t>
  </si>
  <si>
    <t xml:space="preserve">      工会经费</t>
  </si>
  <si>
    <t xml:space="preserve">      社会保障缴费（工伤保险）</t>
  </si>
  <si>
    <t xml:space="preserve">      退休公用经费</t>
  </si>
  <si>
    <t xml:space="preserve">      曲靖市“十四五”规划纲要中期评估经费</t>
  </si>
  <si>
    <t>评估报告完成率</t>
  </si>
  <si>
    <t>完成曲靖市“十四五”规划纲要中期评估报告</t>
  </si>
  <si>
    <t>验收通过率</t>
  </si>
  <si>
    <t>评估报告验收通过情况。
验收通过率=评审通过的研究成果/上报参加评审的研究成果数量*100%。</t>
  </si>
  <si>
    <t>研究成果采纳率</t>
  </si>
  <si>
    <t>反映上报至市委市政府的建议、意见被采纳的情况。
研究成果采纳率=上报至市委市政府被其采纳的建议、意见条数/上报至市委市政府的建议、意见数量*100%。</t>
  </si>
  <si>
    <t xml:space="preserve">      遗属生活补助资金</t>
  </si>
  <si>
    <t>获补对象数</t>
  </si>
  <si>
    <t>人(人次、家)</t>
  </si>
  <si>
    <t>反映发放单位及时发放补助资金的情况。
发放及时率=在时限内发放资金/应发放资金*100%</t>
  </si>
  <si>
    <t>生活状况改善</t>
  </si>
  <si>
    <t>80%</t>
  </si>
  <si>
    <t>反映救助促进受助对象生活状况的改善情况。</t>
  </si>
  <si>
    <t xml:space="preserve">      单位自有资金</t>
  </si>
  <si>
    <t>任务完成率</t>
  </si>
  <si>
    <t>可持续影响指标</t>
  </si>
  <si>
    <t>保证部门正常运转</t>
  </si>
  <si>
    <t>反映部门正常运转情况</t>
  </si>
  <si>
    <t>部门满意度</t>
  </si>
  <si>
    <t>预算05-3表</t>
  </si>
  <si>
    <t>项目支出绩效目标表（另文下达）</t>
  </si>
  <si>
    <t>空表说明：曲靖市发展和改革委员会2023年无项目支出绩效目标另文下达，故此表为空。</t>
  </si>
  <si>
    <t>预算06表</t>
  </si>
  <si>
    <t>政府性基金预算支出预算表</t>
  </si>
  <si>
    <t>单位名称</t>
  </si>
  <si>
    <t>本年政府性基金预算支出</t>
  </si>
  <si>
    <r>
      <rPr>
        <sz val="10"/>
        <rFont val="宋体"/>
        <charset val="134"/>
      </rPr>
      <t>空表说明：曲靖市发展和改革委员会2023年无</t>
    </r>
    <r>
      <rPr>
        <sz val="10"/>
        <rFont val="宋体"/>
        <charset val="134"/>
      </rPr>
      <t>政府性基金预算支出</t>
    </r>
    <r>
      <rPr>
        <sz val="10"/>
        <rFont val="宋体"/>
        <charset val="134"/>
      </rPr>
      <t>，故此表为空。</t>
    </r>
  </si>
  <si>
    <t>国有资本经营预算支出预算表</t>
  </si>
  <si>
    <t>本年国有资本经营预算支出</t>
  </si>
  <si>
    <r>
      <rPr>
        <sz val="10"/>
        <rFont val="宋体"/>
        <charset val="134"/>
      </rPr>
      <t>空表说明：曲靖市发展和改革委员会2023年无国有资本经营预算支出</t>
    </r>
    <r>
      <rPr>
        <sz val="10"/>
        <rFont val="宋体"/>
        <charset val="134"/>
      </rPr>
      <t>，故此表为空。</t>
    </r>
  </si>
  <si>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</si>
  <si>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</si>
  <si>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</si>
  <si>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</si>
  <si>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</si>
  <si>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</si>
  <si>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</si>
  <si>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</si>
  <si>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</si>
  <si>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</si>
  <si>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</si>
  <si>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固定资产投资及节能降耗专项经费</t>
  </si>
  <si>
    <t>计算机</t>
  </si>
  <si>
    <t>A02010100 计算机</t>
  </si>
  <si>
    <t>台</t>
  </si>
  <si>
    <t>打印机</t>
  </si>
  <si>
    <t>A02021000 打印机</t>
  </si>
  <si>
    <t>办公桌</t>
  </si>
  <si>
    <t>A05010200 台、桌类</t>
  </si>
  <si>
    <t>张</t>
  </si>
  <si>
    <t>沙发</t>
  </si>
  <si>
    <t>A05010400 沙发类</t>
  </si>
  <si>
    <t>档案柜</t>
  </si>
  <si>
    <t>A05010500 柜类</t>
  </si>
  <si>
    <t>组</t>
  </si>
  <si>
    <t>复印纸A3</t>
  </si>
  <si>
    <t>A05040101 复印纸</t>
  </si>
  <si>
    <t>批</t>
  </si>
  <si>
    <t>复印纸A4</t>
  </si>
  <si>
    <t xml:space="preserve">    粮食和物资储备专项经费</t>
  </si>
  <si>
    <t>一体机</t>
  </si>
  <si>
    <t>A02020000 办公设备</t>
  </si>
  <si>
    <t>直链淀粉测速仪</t>
  </si>
  <si>
    <t>A02240000 食品加工设备</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</si>
  <si>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</si>
  <si>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</si>
  <si>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</si>
  <si>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</si>
  <si>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</si>
  <si>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</si>
  <si>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</si>
  <si>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</si>
  <si>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</si>
  <si>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r>
      <rPr>
        <sz val="10"/>
        <rFont val="宋体"/>
        <charset val="134"/>
      </rPr>
      <t>空表说明：曲靖市发展和改革委员会2023年无政府购买服务预算</t>
    </r>
    <r>
      <rPr>
        <sz val="10"/>
        <rFont val="宋体"/>
        <charset val="134"/>
      </rPr>
      <t>，故此表为空。</t>
    </r>
  </si>
  <si>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</si>
  <si>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</si>
  <si>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</si>
  <si>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</si>
  <si>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</si>
  <si>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</si>
  <si>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</si>
  <si>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</si>
  <si>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</si>
  <si>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</si>
  <si>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</si>
  <si>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</si>
  <si>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</si>
  <si>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</si>
  <si>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</si>
  <si>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2023年粮食风险基金专项经费</t>
  </si>
  <si>
    <t xml:space="preserve">    冻猪肉储备补贴经费</t>
  </si>
  <si>
    <t>预算10-2表</t>
  </si>
  <si>
    <t>市对下转移支付绩效目标表</t>
  </si>
  <si>
    <t>发挥粮食风险基金在支持地方粮食储备、维护粮食流通秩序等方面的积极作用，促进增强地方对粮食供求波动的能力。</t>
  </si>
  <si>
    <t xml:space="preserve">      数量指标</t>
  </si>
  <si>
    <t>资金到位率</t>
  </si>
  <si>
    <t>反映资金到位情况</t>
  </si>
  <si>
    <t>粮食储备到位率</t>
  </si>
  <si>
    <t>反映粮食储备到位情况</t>
  </si>
  <si>
    <t>库存数量真实率</t>
  </si>
  <si>
    <t>反映库存量是真实性</t>
  </si>
  <si>
    <t xml:space="preserve">      质量指标</t>
  </si>
  <si>
    <t>基金使用规范率</t>
  </si>
  <si>
    <t>反映基金使用规范性</t>
  </si>
  <si>
    <t>专户管理率</t>
  </si>
  <si>
    <t>反映专户管理率</t>
  </si>
  <si>
    <t>库存粮食明显变质比例</t>
  </si>
  <si>
    <t>反映粮食变质情况</t>
  </si>
  <si>
    <t xml:space="preserve">      时效指标</t>
  </si>
  <si>
    <t>资金及时下达率</t>
  </si>
  <si>
    <t>反映资金下达情况</t>
  </si>
  <si>
    <t xml:space="preserve">      经济效益指标</t>
  </si>
  <si>
    <t>利息费用保障率</t>
  </si>
  <si>
    <t>反映利息费用保障情况</t>
  </si>
  <si>
    <t>政策性挂账利息补贴保障率</t>
  </si>
  <si>
    <t>反映政策性挂账利息保障情况</t>
  </si>
  <si>
    <t>粮食政策性财务挂账当年消化额度占上年挂账余额比重</t>
  </si>
  <si>
    <t>反映政策性挂账当年消化额度占比情况</t>
  </si>
  <si>
    <t xml:space="preserve">      社会效益指标</t>
  </si>
  <si>
    <t>因粮食市场波动引起的粮食安全事件发生数</t>
  </si>
  <si>
    <t>起</t>
  </si>
  <si>
    <t>反映粮食安全事件情况</t>
  </si>
  <si>
    <t xml:space="preserve">      服务对象满意度指标</t>
  </si>
  <si>
    <t>反映服务对象满意度情况</t>
  </si>
  <si>
    <t>财政部门牵头会同商务、粮食和储备等部门按照事权和支出责任相匹配的原则，依法依规将冻猪肉储备资金纳入地方财政予以保障，省下达曲靖市冻猪肉储备最低收储量为420吨。确保冻猪肉储备年度目标任务数全部完成，储备冻猪肉质量达标，对平抑市场物价起到重要作用。</t>
  </si>
  <si>
    <t>冻猪肉储备完成情况</t>
  </si>
  <si>
    <t>反映项目完成情况</t>
  </si>
  <si>
    <t>冻猪肉质量达标率</t>
  </si>
  <si>
    <t>反映储备冻猪肉质量达标率</t>
  </si>
  <si>
    <t>冻猪肉储备完成及时率</t>
  </si>
  <si>
    <t>反应冻猪肉储备按约定时间完成猪肉储备工作。</t>
  </si>
  <si>
    <t>稳定物价情况</t>
  </si>
  <si>
    <t>在市场猪肉价格发生异常波动时投放一定数量的冻猪肉稳定市场物价</t>
  </si>
  <si>
    <t>部门满意度为指标检测工作情况</t>
  </si>
  <si>
    <t>预算11表</t>
  </si>
  <si>
    <t>新增资产配置表</t>
  </si>
  <si>
    <t>资产类别</t>
  </si>
  <si>
    <t>资产分类代码.名称</t>
  </si>
  <si>
    <t>资产名称</t>
  </si>
  <si>
    <t>计量单位</t>
  </si>
  <si>
    <t>财政部门批复数(万元）</t>
  </si>
  <si>
    <t>单价</t>
  </si>
  <si>
    <t>金额</t>
  </si>
  <si>
    <t>通用设备</t>
  </si>
  <si>
    <t>专用设备</t>
  </si>
  <si>
    <r>
      <rPr>
        <sz val="10"/>
        <rFont val="宋体"/>
        <charset val="134"/>
      </rPr>
      <t>说明：预算08表与预算11表不相等，原因是政府采购复印纸6.9</t>
    </r>
    <r>
      <rPr>
        <sz val="10"/>
        <rFont val="宋体"/>
        <charset val="134"/>
      </rPr>
      <t>万元不形成新增资产。</t>
    </r>
  </si>
  <si>
    <t>预算12表</t>
  </si>
  <si>
    <t>上级补助项目支出预算表</t>
  </si>
  <si>
    <t>上级补助</t>
  </si>
  <si>
    <t>预算13表</t>
  </si>
  <si>
    <t>部门项目中期规划预算表</t>
  </si>
  <si>
    <t>项目级次</t>
  </si>
  <si>
    <t>2023年</t>
  </si>
  <si>
    <t>2024年</t>
  </si>
  <si>
    <t>2025年</t>
  </si>
  <si>
    <t>对下转移</t>
  </si>
  <si>
    <t>市本级</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</si>
</sst>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 numFmtId="178" formatCode="#,##0.000000_ "/>
    <numFmt numFmtId="179" formatCode="#,##0.00_);[Red]\-#,##0.00\ "/>
  </numFmts>
  <fonts count="41">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0"/>
      <color rgb="FF000000"/>
      <name val="Arial"/>
      <charset val="134"/>
    </font>
    <font>
      <b/>
      <sz val="22"/>
      <color rgb="FF000000"/>
      <name val="宋体"/>
      <charset val="134"/>
    </font>
    <font>
      <sz val="11"/>
      <name val="宋体"/>
      <charset val="134"/>
    </font>
    <font>
      <sz val="10"/>
      <name val="Arial"/>
      <charset val="134"/>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0"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top"/>
      <protection locked="0"/>
    </xf>
  </cellStyleXfs>
  <cellXfs count="269">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left" vertical="center" wrapText="1"/>
    </xf>
    <xf numFmtId="0" fontId="0" fillId="0" borderId="7" xfId="49" applyFont="1" applyFill="1" applyBorder="1" applyAlignment="1" applyProtection="1">
      <alignment horizontal="center" vertical="center" wrapText="1"/>
      <protection locked="0"/>
    </xf>
    <xf numFmtId="176" fontId="0" fillId="0" borderId="7" xfId="49" applyNumberFormat="1" applyFont="1" applyFill="1" applyBorder="1" applyAlignment="1" applyProtection="1">
      <alignment horizontal="right" vertical="center" wrapText="1"/>
      <protection locked="0"/>
    </xf>
    <xf numFmtId="176" fontId="0" fillId="0" borderId="7" xfId="49" applyNumberFormat="1" applyFont="1" applyFill="1" applyBorder="1" applyAlignment="1" applyProtection="1">
      <alignment horizontal="center" vertical="center" wrapText="1"/>
      <protection locked="0"/>
    </xf>
    <xf numFmtId="0" fontId="2" fillId="0" borderId="7" xfId="49" applyFont="1" applyFill="1" applyBorder="1" applyAlignment="1" applyProtection="1">
      <alignment horizontal="left" vertical="center" wrapText="1"/>
    </xf>
    <xf numFmtId="49" fontId="6" fillId="0" borderId="8" xfId="0" applyNumberFormat="1" applyFont="1" applyBorder="1" applyAlignment="1" applyProtection="1">
      <alignment vertical="center"/>
    </xf>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176" fontId="1" fillId="0" borderId="0" xfId="49" applyNumberFormat="1" applyFont="1" applyFill="1" applyBorder="1" applyAlignment="1" applyProtection="1"/>
    <xf numFmtId="0" fontId="5" fillId="0" borderId="5" xfId="49" applyFont="1" applyFill="1" applyBorder="1" applyAlignment="1" applyProtection="1">
      <alignment horizontal="center" vertical="center"/>
    </xf>
    <xf numFmtId="0" fontId="0" fillId="0" borderId="7" xfId="49" applyFont="1" applyFill="1" applyBorder="1" applyAlignment="1" applyProtection="1">
      <alignment horizontal="left" vertical="top" wrapText="1"/>
    </xf>
    <xf numFmtId="4" fontId="0"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4" fontId="0" fillId="0" borderId="7" xfId="49" applyNumberFormat="1" applyFont="1" applyFill="1" applyBorder="1" applyAlignment="1" applyProtection="1">
      <alignment horizontal="right" vertical="center" wrapText="1"/>
      <protection locked="0"/>
    </xf>
    <xf numFmtId="4" fontId="0" fillId="0" borderId="2" xfId="49" applyNumberFormat="1" applyFont="1" applyFill="1" applyBorder="1" applyAlignment="1" applyProtection="1">
      <alignment horizontal="right" vertical="center" wrapText="1"/>
    </xf>
    <xf numFmtId="0" fontId="0" fillId="0" borderId="8" xfId="49" applyFont="1" applyFill="1" applyBorder="1" applyAlignment="1" applyProtection="1">
      <alignment horizontal="right" vertical="center" wrapText="1"/>
      <protection locked="0"/>
    </xf>
    <xf numFmtId="0" fontId="1" fillId="0" borderId="8" xfId="49" applyFont="1" applyFill="1" applyBorder="1" applyAlignment="1" applyProtection="1"/>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vertical="center" wrapText="1"/>
    </xf>
    <xf numFmtId="0" fontId="0" fillId="0" borderId="8" xfId="49" applyFont="1" applyFill="1" applyBorder="1" applyAlignment="1" applyProtection="1">
      <alignment horizontal="center" vertical="center"/>
      <protection locked="0"/>
    </xf>
    <xf numFmtId="0" fontId="4" fillId="0" borderId="8" xfId="49" applyFont="1" applyFill="1" applyBorder="1" applyAlignment="1" applyProtection="1">
      <alignment horizontal="left" vertical="center" wrapText="1"/>
    </xf>
    <xf numFmtId="3" fontId="4" fillId="0" borderId="8" xfId="49" applyNumberFormat="1" applyFont="1" applyFill="1" applyBorder="1" applyAlignment="1" applyProtection="1">
      <alignment horizontal="right" vertical="center"/>
    </xf>
    <xf numFmtId="0" fontId="0" fillId="0" borderId="8" xfId="49" applyFont="1" applyFill="1" applyBorder="1" applyAlignment="1" applyProtection="1">
      <alignment horizontal="right" vertical="center"/>
      <protection locked="0"/>
    </xf>
    <xf numFmtId="4" fontId="0" fillId="0" borderId="8" xfId="49" applyNumberFormat="1" applyFont="1" applyFill="1" applyBorder="1" applyAlignment="1" applyProtection="1">
      <alignment horizontal="right" vertical="center"/>
    </xf>
    <xf numFmtId="0" fontId="1" fillId="0" borderId="8" xfId="49" applyFont="1" applyFill="1" applyBorder="1" applyAlignment="1" applyProtection="1">
      <alignment horizontal="center" vertical="center"/>
    </xf>
    <xf numFmtId="0" fontId="1" fillId="0" borderId="8" xfId="49" applyFont="1" applyFill="1" applyBorder="1" applyAlignment="1" applyProtection="1">
      <alignment vertical="center"/>
    </xf>
    <xf numFmtId="3" fontId="1" fillId="0" borderId="8" xfId="49" applyNumberFormat="1" applyFont="1" applyFill="1" applyBorder="1" applyAlignment="1" applyProtection="1">
      <alignment vertical="center"/>
    </xf>
    <xf numFmtId="4" fontId="1" fillId="0" borderId="8" xfId="49" applyNumberFormat="1" applyFont="1" applyFill="1" applyBorder="1" applyAlignment="1" applyProtection="1">
      <alignment vertical="center"/>
    </xf>
    <xf numFmtId="0" fontId="1" fillId="0" borderId="9" xfId="49" applyFont="1" applyFill="1" applyBorder="1" applyAlignment="1" applyProtection="1">
      <alignment horizontal="lef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vertical="center" wrapText="1"/>
    </xf>
    <xf numFmtId="4" fontId="8" fillId="0" borderId="7" xfId="49" applyNumberFormat="1" applyFont="1" applyFill="1" applyBorder="1" applyAlignment="1" applyProtection="1">
      <alignment vertical="center"/>
    </xf>
    <xf numFmtId="4" fontId="8" fillId="0" borderId="2" xfId="49" applyNumberFormat="1" applyFont="1" applyFill="1" applyBorder="1" applyAlignment="1" applyProtection="1">
      <alignment vertical="center"/>
    </xf>
    <xf numFmtId="4" fontId="8" fillId="0" borderId="7" xfId="49" applyNumberFormat="1" applyFont="1" applyFill="1" applyBorder="1" applyAlignment="1" applyProtection="1">
      <alignment vertical="center"/>
      <protection locked="0"/>
    </xf>
    <xf numFmtId="4" fontId="8" fillId="0" borderId="2"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1"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3" xfId="49" applyFont="1" applyFill="1" applyBorder="1" applyAlignment="1" applyProtection="1">
      <alignment horizontal="left" vertical="center" wrapText="1"/>
    </xf>
    <xf numFmtId="0" fontId="4" fillId="0" borderId="13" xfId="49" applyFont="1" applyFill="1" applyBorder="1" applyAlignment="1" applyProtection="1">
      <alignment horizontal="right" vertical="center"/>
      <protection locked="0"/>
    </xf>
    <xf numFmtId="0" fontId="4" fillId="0" borderId="13" xfId="49" applyFont="1" applyFill="1" applyBorder="1" applyAlignment="1" applyProtection="1">
      <alignment horizontal="left" vertical="center" wrapText="1"/>
      <protection locked="0"/>
    </xf>
    <xf numFmtId="0" fontId="4" fillId="0" borderId="13" xfId="49" applyFont="1" applyFill="1" applyBorder="1" applyAlignment="1" applyProtection="1">
      <alignment horizontal="right" vertical="center"/>
    </xf>
    <xf numFmtId="0" fontId="4" fillId="0" borderId="14"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0" fontId="4" fillId="0" borderId="13" xfId="49" applyFont="1" applyFill="1" applyBorder="1" applyAlignment="1" applyProtection="1">
      <alignment horizontal="left" vertical="center"/>
    </xf>
    <xf numFmtId="49" fontId="1" fillId="0" borderId="0" xfId="49" applyNumberFormat="1" applyFont="1" applyFill="1" applyBorder="1" applyAlignment="1" applyProtection="1"/>
    <xf numFmtId="0" fontId="0"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5"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xf>
    <xf numFmtId="0" fontId="5" fillId="0" borderId="13" xfId="49" applyFont="1" applyFill="1" applyBorder="1" applyAlignment="1" applyProtection="1">
      <alignment horizontal="center" vertical="center"/>
      <protection locked="0"/>
    </xf>
    <xf numFmtId="4" fontId="4" fillId="0" borderId="13" xfId="49" applyNumberFormat="1" applyFont="1" applyFill="1" applyBorder="1" applyAlignment="1" applyProtection="1">
      <alignment horizontal="right" vertical="center"/>
      <protection locked="0"/>
    </xf>
    <xf numFmtId="3" fontId="4" fillId="0" borderId="13" xfId="49" applyNumberFormat="1" applyFont="1" applyFill="1" applyBorder="1" applyAlignment="1" applyProtection="1">
      <alignment horizontal="right" vertical="center"/>
    </xf>
    <xf numFmtId="4" fontId="0" fillId="0" borderId="13"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horizontal="right" vertical="center" wrapText="1"/>
    </xf>
    <xf numFmtId="0" fontId="1" fillId="0" borderId="7" xfId="49" applyFont="1" applyFill="1" applyBorder="1" applyAlignment="1" applyProtection="1"/>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0" fillId="0" borderId="1" xfId="49" applyFont="1" applyFill="1" applyBorder="1" applyAlignment="1" applyProtection="1">
      <alignment horizontal="left" vertical="center" wrapText="1"/>
      <protection locked="0"/>
    </xf>
    <xf numFmtId="4" fontId="4" fillId="0" borderId="1" xfId="49" applyNumberFormat="1" applyFont="1" applyFill="1" applyBorder="1" applyAlignment="1" applyProtection="1">
      <alignment horizontal="right" vertical="center"/>
      <protection locked="0"/>
    </xf>
    <xf numFmtId="0" fontId="0" fillId="0" borderId="2" xfId="49" applyFont="1" applyFill="1" applyBorder="1" applyAlignment="1" applyProtection="1">
      <alignment horizontal="left" vertical="center" wrapText="1"/>
      <protection locked="0"/>
    </xf>
    <xf numFmtId="0" fontId="0" fillId="0" borderId="8" xfId="49" applyFont="1" applyFill="1" applyBorder="1" applyAlignment="1" applyProtection="1">
      <alignment horizontal="left" vertical="center" wrapText="1"/>
      <protection locked="0"/>
    </xf>
    <xf numFmtId="4" fontId="4" fillId="0" borderId="8"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4" fontId="4" fillId="0" borderId="4" xfId="49" applyNumberFormat="1" applyFont="1" applyFill="1" applyBorder="1" applyAlignment="1" applyProtection="1">
      <alignment horizontal="right" vertical="center"/>
      <protection locked="0"/>
    </xf>
    <xf numFmtId="0" fontId="1" fillId="0" borderId="4" xfId="49" applyFont="1" applyFill="1" applyBorder="1" applyAlignment="1" applyProtection="1">
      <alignment horizontal="center"/>
    </xf>
    <xf numFmtId="0" fontId="0" fillId="0" borderId="15" xfId="49" applyFont="1" applyFill="1" applyBorder="1" applyAlignment="1" applyProtection="1">
      <alignment horizontal="left" vertical="center"/>
      <protection locked="0"/>
    </xf>
    <xf numFmtId="0" fontId="0" fillId="0" borderId="13" xfId="49" applyFont="1" applyFill="1" applyBorder="1" applyAlignment="1" applyProtection="1">
      <alignment horizontal="left" vertical="center"/>
      <protection locked="0"/>
    </xf>
    <xf numFmtId="4" fontId="4" fillId="0" borderId="6" xfId="49" applyNumberFormat="1" applyFont="1" applyFill="1" applyBorder="1" applyAlignment="1" applyProtection="1">
      <alignment horizontal="righ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6" fillId="0" borderId="2" xfId="49" applyFont="1" applyFill="1" applyBorder="1" applyAlignment="1" applyProtection="1">
      <alignment horizontal="center" vertical="center"/>
    </xf>
    <xf numFmtId="0" fontId="16" fillId="0" borderId="3" xfId="49" applyFont="1" applyFill="1" applyBorder="1" applyAlignment="1" applyProtection="1">
      <alignment horizontal="center" vertical="center"/>
    </xf>
    <xf numFmtId="0" fontId="16" fillId="0" borderId="4" xfId="49" applyFont="1" applyFill="1" applyBorder="1" applyAlignment="1" applyProtection="1">
      <alignment horizontal="center" vertical="center"/>
    </xf>
    <xf numFmtId="4" fontId="1" fillId="0" borderId="0" xfId="49" applyNumberFormat="1" applyFont="1" applyFill="1" applyBorder="1" applyAlignment="1" applyProtection="1"/>
    <xf numFmtId="4" fontId="0" fillId="0" borderId="1" xfId="49" applyNumberFormat="1" applyFont="1" applyFill="1" applyBorder="1" applyAlignment="1" applyProtection="1">
      <alignment horizontal="right" vertical="center" wrapText="1"/>
    </xf>
    <xf numFmtId="4" fontId="0" fillId="0" borderId="8" xfId="49" applyNumberFormat="1" applyFont="1" applyFill="1" applyBorder="1" applyAlignment="1" applyProtection="1">
      <alignment horizontal="right" vertical="center" wrapText="1"/>
    </xf>
    <xf numFmtId="4" fontId="0"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178" fontId="1" fillId="0" borderId="0" xfId="49" applyNumberFormat="1"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4" fillId="0" borderId="2" xfId="49" applyFont="1" applyFill="1" applyBorder="1" applyAlignment="1" applyProtection="1">
      <alignment horizontal="left" vertical="center"/>
      <protection locked="0"/>
    </xf>
    <xf numFmtId="0" fontId="19" fillId="0" borderId="7" xfId="49" applyFont="1" applyFill="1" applyBorder="1" applyAlignment="1" applyProtection="1">
      <alignment horizontal="right" vertical="center"/>
    </xf>
    <xf numFmtId="43" fontId="4" fillId="0" borderId="7" xfId="1" applyFont="1" applyFill="1" applyBorder="1" applyAlignment="1" applyProtection="1">
      <alignment horizontal="right" vertical="center"/>
      <protection locked="0"/>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179"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11" xfId="49" applyFont="1" applyFill="1" applyBorder="1" applyAlignment="1" applyProtection="1">
      <alignment horizontal="center" vertical="center"/>
    </xf>
    <xf numFmtId="3" fontId="5" fillId="0" borderId="13" xfId="49" applyNumberFormat="1" applyFont="1" applyFill="1" applyBorder="1" applyAlignment="1" applyProtection="1">
      <alignment horizontal="center" vertical="center"/>
      <protection locked="0"/>
    </xf>
    <xf numFmtId="3" fontId="5" fillId="0" borderId="13" xfId="49" applyNumberFormat="1" applyFont="1" applyFill="1" applyBorder="1" applyAlignment="1" applyProtection="1">
      <alignment horizontal="center" vertical="center"/>
    </xf>
    <xf numFmtId="0" fontId="1" fillId="0" borderId="1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3" fontId="5" fillId="0" borderId="13" xfId="49" applyNumberFormat="1" applyFont="1" applyFill="1" applyBorder="1" applyAlignment="1" applyProtection="1">
      <alignment horizontal="center" vertical="top"/>
      <protection locked="0"/>
    </xf>
    <xf numFmtId="0" fontId="1" fillId="0" borderId="13" xfId="49" applyFont="1" applyFill="1" applyBorder="1" applyAlignment="1" applyProtection="1">
      <alignment horizontal="center" vertical="top"/>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3"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3" xfId="49" applyNumberFormat="1" applyFont="1" applyFill="1" applyBorder="1" applyAlignment="1" applyProtection="1">
      <alignment horizontal="center" vertical="center"/>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4" xfId="49" applyNumberFormat="1" applyFont="1" applyFill="1" applyBorder="1" applyAlignment="1" applyProtection="1">
      <alignment horizontal="right" vertical="center"/>
    </xf>
    <xf numFmtId="176" fontId="19" fillId="0" borderId="7" xfId="49" applyNumberFormat="1" applyFont="1" applyFill="1" applyBorder="1" applyAlignment="1" applyProtection="1">
      <alignment horizontal="right" vertical="center"/>
    </xf>
    <xf numFmtId="0" fontId="4" fillId="0" borderId="14" xfId="49" applyFont="1" applyFill="1" applyBorder="1" applyAlignment="1" applyProtection="1">
      <alignment horizontal="right" vertical="center"/>
    </xf>
    <xf numFmtId="0" fontId="4"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22" workbookViewId="0">
      <selection activeCell="I32" sqref="I32"/>
    </sheetView>
  </sheetViews>
  <sheetFormatPr defaultColWidth="9.33333333333333" defaultRowHeight="12" outlineLevelCol="3"/>
  <cols>
    <col min="1" max="1" width="46.1666666666667" style="1" customWidth="1"/>
    <col min="2" max="2" width="50.3333333333333" style="1" customWidth="1"/>
    <col min="3" max="3" width="47.1666666666667" style="1" customWidth="1"/>
    <col min="4" max="4" width="53.8333333333333" style="1" customWidth="1"/>
    <col min="5" max="5" width="9.33333333333333" style="45" customWidth="1"/>
    <col min="6" max="6" width="9.33333333333333" style="45"/>
    <col min="7" max="8" width="9.83333333333333" style="45"/>
    <col min="9" max="16384" width="9.33333333333333" style="45"/>
  </cols>
  <sheetData>
    <row r="1" ht="17.1" customHeight="1" spans="1:4">
      <c r="A1" s="259"/>
      <c r="B1" s="3"/>
      <c r="C1" s="3"/>
      <c r="D1" s="137" t="s">
        <v>0</v>
      </c>
    </row>
    <row r="2" ht="36" customHeight="1" spans="1:4">
      <c r="A2" s="66" t="s">
        <v>1</v>
      </c>
      <c r="B2" s="260"/>
      <c r="C2" s="260"/>
      <c r="D2" s="260"/>
    </row>
    <row r="3" ht="21" customHeight="1" spans="1:4">
      <c r="A3" s="48" t="s">
        <v>2</v>
      </c>
      <c r="B3" s="215"/>
      <c r="C3" s="215"/>
      <c r="D3" s="4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70" t="s">
        <v>9</v>
      </c>
      <c r="B7" s="161">
        <v>26633.672531</v>
      </c>
      <c r="C7" s="170" t="s">
        <v>10</v>
      </c>
      <c r="D7" s="161">
        <v>12385.12</v>
      </c>
    </row>
    <row r="8" ht="20.25" customHeight="1" spans="1:4">
      <c r="A8" s="170" t="s">
        <v>11</v>
      </c>
      <c r="B8" s="161"/>
      <c r="C8" s="170" t="s">
        <v>12</v>
      </c>
      <c r="D8" s="161"/>
    </row>
    <row r="9" ht="20.25" customHeight="1" spans="1:4">
      <c r="A9" s="170" t="s">
        <v>13</v>
      </c>
      <c r="B9" s="161"/>
      <c r="C9" s="170" t="s">
        <v>14</v>
      </c>
      <c r="D9" s="161"/>
    </row>
    <row r="10" ht="20.25" customHeight="1" spans="1:4">
      <c r="A10" s="170" t="s">
        <v>15</v>
      </c>
      <c r="B10" s="136"/>
      <c r="C10" s="170" t="s">
        <v>16</v>
      </c>
      <c r="D10" s="161"/>
    </row>
    <row r="11" ht="20.25" customHeight="1" spans="1:4">
      <c r="A11" s="170" t="s">
        <v>17</v>
      </c>
      <c r="B11" s="161">
        <v>5571.1797</v>
      </c>
      <c r="C11" s="170" t="s">
        <v>18</v>
      </c>
      <c r="D11" s="161"/>
    </row>
    <row r="12" ht="20.25" customHeight="1" spans="1:4">
      <c r="A12" s="170" t="s">
        <v>19</v>
      </c>
      <c r="B12" s="136"/>
      <c r="C12" s="170" t="s">
        <v>20</v>
      </c>
      <c r="D12" s="161"/>
    </row>
    <row r="13" ht="20.25" customHeight="1" spans="1:4">
      <c r="A13" s="170" t="s">
        <v>21</v>
      </c>
      <c r="B13" s="136"/>
      <c r="C13" s="170" t="s">
        <v>22</v>
      </c>
      <c r="D13" s="161"/>
    </row>
    <row r="14" ht="20.25" customHeight="1" spans="1:4">
      <c r="A14" s="170" t="s">
        <v>23</v>
      </c>
      <c r="B14" s="136"/>
      <c r="C14" s="170" t="s">
        <v>24</v>
      </c>
      <c r="D14" s="161">
        <v>300.07</v>
      </c>
    </row>
    <row r="15" ht="20.25" customHeight="1" spans="1:4">
      <c r="A15" s="261" t="s">
        <v>25</v>
      </c>
      <c r="B15" s="136"/>
      <c r="C15" s="170" t="s">
        <v>26</v>
      </c>
      <c r="D15" s="161">
        <v>164.76</v>
      </c>
    </row>
    <row r="16" ht="20.25" customHeight="1" spans="1:4">
      <c r="A16" s="261" t="s">
        <v>27</v>
      </c>
      <c r="B16" s="262">
        <v>5571.1797</v>
      </c>
      <c r="C16" s="170" t="s">
        <v>28</v>
      </c>
      <c r="D16" s="161"/>
    </row>
    <row r="17" ht="20.25" customHeight="1" spans="1:4">
      <c r="A17" s="163"/>
      <c r="B17" s="163"/>
      <c r="C17" s="170" t="s">
        <v>29</v>
      </c>
      <c r="D17" s="161">
        <v>5000</v>
      </c>
    </row>
    <row r="18" ht="20.25" customHeight="1" spans="1:4">
      <c r="A18" s="163"/>
      <c r="B18" s="163"/>
      <c r="C18" s="170" t="s">
        <v>30</v>
      </c>
      <c r="D18" s="161">
        <v>50</v>
      </c>
    </row>
    <row r="19" ht="20.25" customHeight="1" spans="1:4">
      <c r="A19" s="163"/>
      <c r="B19" s="163"/>
      <c r="C19" s="170" t="s">
        <v>31</v>
      </c>
      <c r="D19" s="161"/>
    </row>
    <row r="20" ht="20.25" customHeight="1" spans="1:4">
      <c r="A20" s="163"/>
      <c r="B20" s="163"/>
      <c r="C20" s="170" t="s">
        <v>32</v>
      </c>
      <c r="D20" s="161">
        <v>5000</v>
      </c>
    </row>
    <row r="21" ht="20.25" customHeight="1" spans="1:4">
      <c r="A21" s="163"/>
      <c r="B21" s="163"/>
      <c r="C21" s="170" t="s">
        <v>33</v>
      </c>
      <c r="D21" s="161"/>
    </row>
    <row r="22" ht="20.25" customHeight="1" spans="1:4">
      <c r="A22" s="163"/>
      <c r="B22" s="163"/>
      <c r="C22" s="170" t="s">
        <v>34</v>
      </c>
      <c r="D22" s="161"/>
    </row>
    <row r="23" ht="20.25" customHeight="1" spans="1:4">
      <c r="A23" s="163"/>
      <c r="B23" s="163"/>
      <c r="C23" s="170" t="s">
        <v>35</v>
      </c>
      <c r="D23" s="161"/>
    </row>
    <row r="24" ht="20.25" customHeight="1" spans="1:4">
      <c r="A24" s="163"/>
      <c r="B24" s="163"/>
      <c r="C24" s="170" t="s">
        <v>36</v>
      </c>
      <c r="D24" s="161"/>
    </row>
    <row r="25" ht="20.25" customHeight="1" spans="1:4">
      <c r="A25" s="163"/>
      <c r="B25" s="163"/>
      <c r="C25" s="170" t="s">
        <v>37</v>
      </c>
      <c r="D25" s="161">
        <v>203.4</v>
      </c>
    </row>
    <row r="26" ht="20.25" customHeight="1" spans="1:4">
      <c r="A26" s="163"/>
      <c r="B26" s="163"/>
      <c r="C26" s="170" t="s">
        <v>38</v>
      </c>
      <c r="D26" s="161">
        <v>9081.5</v>
      </c>
    </row>
    <row r="27" ht="20.25" customHeight="1" spans="1:4">
      <c r="A27" s="163"/>
      <c r="B27" s="163"/>
      <c r="C27" s="170" t="s">
        <v>39</v>
      </c>
      <c r="D27" s="161">
        <v>20</v>
      </c>
    </row>
    <row r="28" ht="20.25" customHeight="1" spans="1:4">
      <c r="A28" s="163"/>
      <c r="B28" s="163"/>
      <c r="C28" s="170" t="s">
        <v>40</v>
      </c>
      <c r="D28" s="161"/>
    </row>
    <row r="29" ht="20.25" customHeight="1" spans="1:4">
      <c r="A29" s="163"/>
      <c r="B29" s="163"/>
      <c r="C29" s="170" t="s">
        <v>41</v>
      </c>
      <c r="D29" s="161"/>
    </row>
    <row r="30" ht="20.25" customHeight="1" spans="1:4">
      <c r="A30" s="263" t="s">
        <v>42</v>
      </c>
      <c r="B30" s="264">
        <f>SUM(B7,B11)</f>
        <v>32204.852231</v>
      </c>
      <c r="C30" s="222" t="s">
        <v>43</v>
      </c>
      <c r="D30" s="265">
        <f>SUM(D7:D29)</f>
        <v>32204.85</v>
      </c>
    </row>
    <row r="31" ht="20.25" customHeight="1" spans="1:4">
      <c r="A31" s="261" t="s">
        <v>44</v>
      </c>
      <c r="B31" s="266" t="s">
        <v>45</v>
      </c>
      <c r="C31" s="170" t="s">
        <v>46</v>
      </c>
      <c r="D31" s="267" t="s">
        <v>47</v>
      </c>
    </row>
    <row r="32" ht="20.25" customHeight="1" spans="1:4">
      <c r="A32" s="268" t="s">
        <v>48</v>
      </c>
      <c r="B32" s="264">
        <v>32204.85</v>
      </c>
      <c r="C32" s="222" t="s">
        <v>49</v>
      </c>
      <c r="D32" s="265">
        <v>32204.85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03"/>
  <sheetViews>
    <sheetView topLeftCell="B238" workbookViewId="0">
      <selection activeCell="B12" sqref="B12"/>
    </sheetView>
  </sheetViews>
  <sheetFormatPr defaultColWidth="10.6666666666667" defaultRowHeight="12" customHeight="1"/>
  <cols>
    <col min="1" max="1" width="40" style="44" customWidth="1"/>
    <col min="2" max="2" width="56" style="44" customWidth="1"/>
    <col min="3" max="3" width="20.1666666666667" style="44" customWidth="1"/>
    <col min="4" max="4" width="15.5" style="44" customWidth="1"/>
    <col min="5" max="5" width="27.5" style="44" customWidth="1"/>
    <col min="6" max="6" width="13.1666666666667" style="45" customWidth="1"/>
    <col min="7" max="7" width="15.3333333333333" style="44" customWidth="1"/>
    <col min="8" max="9" width="14.5" style="45" customWidth="1"/>
    <col min="10" max="10" width="98.1666666666667" style="44" customWidth="1"/>
    <col min="11" max="11" width="10.6666666666667" style="45" customWidth="1"/>
    <col min="12" max="16384" width="10.6666666666667" style="45"/>
  </cols>
  <sheetData>
    <row r="1" ht="15" customHeight="1" spans="10:10">
      <c r="J1" s="126" t="s">
        <v>606</v>
      </c>
    </row>
    <row r="2" ht="28.5" customHeight="1" spans="1:10">
      <c r="A2" s="66" t="s">
        <v>607</v>
      </c>
      <c r="B2" s="5"/>
      <c r="C2" s="5"/>
      <c r="D2" s="5"/>
      <c r="E2" s="5"/>
      <c r="F2" s="67"/>
      <c r="G2" s="5"/>
      <c r="H2" s="67"/>
      <c r="I2" s="67"/>
      <c r="J2" s="5"/>
    </row>
    <row r="3" ht="17.25" customHeight="1" spans="1:1">
      <c r="A3" s="68" t="s">
        <v>2</v>
      </c>
    </row>
    <row r="4" ht="44.25" customHeight="1" spans="1:10">
      <c r="A4" s="54" t="s">
        <v>608</v>
      </c>
      <c r="B4" s="54" t="s">
        <v>609</v>
      </c>
      <c r="C4" s="54" t="s">
        <v>610</v>
      </c>
      <c r="D4" s="54" t="s">
        <v>611</v>
      </c>
      <c r="E4" s="54" t="s">
        <v>612</v>
      </c>
      <c r="F4" s="69" t="s">
        <v>613</v>
      </c>
      <c r="G4" s="54" t="s">
        <v>614</v>
      </c>
      <c r="H4" s="69" t="s">
        <v>615</v>
      </c>
      <c r="I4" s="69" t="s">
        <v>616</v>
      </c>
      <c r="J4" s="54" t="s">
        <v>617</v>
      </c>
    </row>
    <row r="5" ht="14.25" customHeight="1" spans="1:10">
      <c r="A5" s="54">
        <v>1</v>
      </c>
      <c r="B5" s="69">
        <v>2</v>
      </c>
      <c r="C5" s="70">
        <v>3</v>
      </c>
      <c r="D5" s="70">
        <v>4</v>
      </c>
      <c r="E5" s="70">
        <v>5</v>
      </c>
      <c r="F5" s="70">
        <v>6</v>
      </c>
      <c r="G5" s="69">
        <v>7</v>
      </c>
      <c r="H5" s="70">
        <v>8</v>
      </c>
      <c r="I5" s="69">
        <v>9</v>
      </c>
      <c r="J5" s="69">
        <v>10</v>
      </c>
    </row>
    <row r="6" ht="42.75" customHeight="1" spans="1:10">
      <c r="A6" s="74" t="s">
        <v>618</v>
      </c>
      <c r="B6" s="155" t="s">
        <v>619</v>
      </c>
      <c r="C6" s="155" t="s">
        <v>620</v>
      </c>
      <c r="D6" s="155" t="s">
        <v>621</v>
      </c>
      <c r="E6" s="25" t="s">
        <v>622</v>
      </c>
      <c r="F6" s="155" t="s">
        <v>623</v>
      </c>
      <c r="G6" s="25" t="s">
        <v>624</v>
      </c>
      <c r="H6" s="155" t="s">
        <v>625</v>
      </c>
      <c r="I6" s="155" t="s">
        <v>626</v>
      </c>
      <c r="J6" s="25" t="s">
        <v>627</v>
      </c>
    </row>
    <row r="7" ht="42.75" customHeight="1" spans="1:10">
      <c r="A7" s="75"/>
      <c r="B7" s="155" t="s">
        <v>619</v>
      </c>
      <c r="C7" s="155" t="s">
        <v>620</v>
      </c>
      <c r="D7" s="155" t="s">
        <v>621</v>
      </c>
      <c r="E7" s="25" t="s">
        <v>628</v>
      </c>
      <c r="F7" s="155" t="s">
        <v>623</v>
      </c>
      <c r="G7" s="25" t="s">
        <v>629</v>
      </c>
      <c r="H7" s="155" t="s">
        <v>625</v>
      </c>
      <c r="I7" s="155" t="s">
        <v>626</v>
      </c>
      <c r="J7" s="25" t="s">
        <v>630</v>
      </c>
    </row>
    <row r="8" ht="42.75" customHeight="1" spans="1:10">
      <c r="A8" s="75"/>
      <c r="B8" s="155" t="s">
        <v>619</v>
      </c>
      <c r="C8" s="155" t="s">
        <v>620</v>
      </c>
      <c r="D8" s="155" t="s">
        <v>621</v>
      </c>
      <c r="E8" s="25" t="s">
        <v>631</v>
      </c>
      <c r="F8" s="155" t="s">
        <v>623</v>
      </c>
      <c r="G8" s="25" t="s">
        <v>632</v>
      </c>
      <c r="H8" s="155" t="s">
        <v>625</v>
      </c>
      <c r="I8" s="155" t="s">
        <v>626</v>
      </c>
      <c r="J8" s="25" t="s">
        <v>633</v>
      </c>
    </row>
    <row r="9" ht="42.75" customHeight="1" spans="1:10">
      <c r="A9" s="75"/>
      <c r="B9" s="155" t="s">
        <v>619</v>
      </c>
      <c r="C9" s="155" t="s">
        <v>634</v>
      </c>
      <c r="D9" s="155" t="s">
        <v>635</v>
      </c>
      <c r="E9" s="25" t="s">
        <v>636</v>
      </c>
      <c r="F9" s="155" t="s">
        <v>623</v>
      </c>
      <c r="G9" s="25" t="s">
        <v>637</v>
      </c>
      <c r="H9" s="155" t="s">
        <v>45</v>
      </c>
      <c r="I9" s="155" t="s">
        <v>638</v>
      </c>
      <c r="J9" s="25" t="s">
        <v>639</v>
      </c>
    </row>
    <row r="10" ht="42.75" customHeight="1" spans="1:10">
      <c r="A10" s="75"/>
      <c r="B10" s="155" t="s">
        <v>619</v>
      </c>
      <c r="C10" s="155" t="s">
        <v>640</v>
      </c>
      <c r="D10" s="155" t="s">
        <v>641</v>
      </c>
      <c r="E10" s="25" t="s">
        <v>642</v>
      </c>
      <c r="F10" s="155" t="s">
        <v>643</v>
      </c>
      <c r="G10" s="25" t="s">
        <v>644</v>
      </c>
      <c r="H10" s="155" t="s">
        <v>645</v>
      </c>
      <c r="I10" s="155" t="s">
        <v>626</v>
      </c>
      <c r="J10" s="25" t="s">
        <v>646</v>
      </c>
    </row>
    <row r="11" ht="42.75" customHeight="1" spans="1:10">
      <c r="A11" s="76"/>
      <c r="B11" s="155" t="s">
        <v>619</v>
      </c>
      <c r="C11" s="155" t="s">
        <v>640</v>
      </c>
      <c r="D11" s="155" t="s">
        <v>641</v>
      </c>
      <c r="E11" s="25" t="s">
        <v>647</v>
      </c>
      <c r="F11" s="155" t="s">
        <v>643</v>
      </c>
      <c r="G11" s="25" t="s">
        <v>644</v>
      </c>
      <c r="H11" s="155" t="s">
        <v>645</v>
      </c>
      <c r="I11" s="155" t="s">
        <v>626</v>
      </c>
      <c r="J11" s="25" t="s">
        <v>648</v>
      </c>
    </row>
    <row r="12" ht="42.75" customHeight="1" spans="1:10">
      <c r="A12" s="74" t="s">
        <v>649</v>
      </c>
      <c r="B12" s="155" t="s">
        <v>650</v>
      </c>
      <c r="C12" s="155" t="s">
        <v>620</v>
      </c>
      <c r="D12" s="155" t="s">
        <v>651</v>
      </c>
      <c r="E12" s="25" t="s">
        <v>652</v>
      </c>
      <c r="F12" s="155" t="s">
        <v>45</v>
      </c>
      <c r="G12" s="25" t="s">
        <v>653</v>
      </c>
      <c r="H12" s="155" t="s">
        <v>645</v>
      </c>
      <c r="I12" s="155" t="s">
        <v>626</v>
      </c>
      <c r="J12" s="25" t="s">
        <v>654</v>
      </c>
    </row>
    <row r="13" ht="42.75" customHeight="1" spans="1:10">
      <c r="A13" s="75"/>
      <c r="B13" s="155" t="s">
        <v>650</v>
      </c>
      <c r="C13" s="155" t="s">
        <v>634</v>
      </c>
      <c r="D13" s="155" t="s">
        <v>635</v>
      </c>
      <c r="E13" s="25" t="s">
        <v>655</v>
      </c>
      <c r="F13" s="155" t="s">
        <v>45</v>
      </c>
      <c r="G13" s="25" t="s">
        <v>653</v>
      </c>
      <c r="H13" s="155" t="s">
        <v>645</v>
      </c>
      <c r="I13" s="155" t="s">
        <v>626</v>
      </c>
      <c r="J13" s="25" t="s">
        <v>656</v>
      </c>
    </row>
    <row r="14" ht="42.75" customHeight="1" spans="1:10">
      <c r="A14" s="76"/>
      <c r="B14" s="155" t="s">
        <v>650</v>
      </c>
      <c r="C14" s="155" t="s">
        <v>640</v>
      </c>
      <c r="D14" s="155" t="s">
        <v>641</v>
      </c>
      <c r="E14" s="25" t="s">
        <v>657</v>
      </c>
      <c r="F14" s="155" t="s">
        <v>45</v>
      </c>
      <c r="G14" s="25" t="s">
        <v>653</v>
      </c>
      <c r="H14" s="155" t="s">
        <v>645</v>
      </c>
      <c r="I14" s="155" t="s">
        <v>626</v>
      </c>
      <c r="J14" s="25" t="s">
        <v>658</v>
      </c>
    </row>
    <row r="15" ht="42.75" customHeight="1" spans="1:10">
      <c r="A15" s="74" t="s">
        <v>659</v>
      </c>
      <c r="B15" s="155" t="s">
        <v>619</v>
      </c>
      <c r="C15" s="155" t="s">
        <v>620</v>
      </c>
      <c r="D15" s="155" t="s">
        <v>621</v>
      </c>
      <c r="E15" s="25" t="s">
        <v>622</v>
      </c>
      <c r="F15" s="155" t="s">
        <v>623</v>
      </c>
      <c r="G15" s="25" t="s">
        <v>624</v>
      </c>
      <c r="H15" s="155" t="s">
        <v>625</v>
      </c>
      <c r="I15" s="155" t="s">
        <v>626</v>
      </c>
      <c r="J15" s="25" t="s">
        <v>627</v>
      </c>
    </row>
    <row r="16" ht="42.75" customHeight="1" spans="1:10">
      <c r="A16" s="75"/>
      <c r="B16" s="155" t="s">
        <v>619</v>
      </c>
      <c r="C16" s="155" t="s">
        <v>620</v>
      </c>
      <c r="D16" s="155" t="s">
        <v>621</v>
      </c>
      <c r="E16" s="25" t="s">
        <v>628</v>
      </c>
      <c r="F16" s="155" t="s">
        <v>623</v>
      </c>
      <c r="G16" s="25" t="s">
        <v>629</v>
      </c>
      <c r="H16" s="155" t="s">
        <v>625</v>
      </c>
      <c r="I16" s="155" t="s">
        <v>626</v>
      </c>
      <c r="J16" s="25" t="s">
        <v>630</v>
      </c>
    </row>
    <row r="17" ht="42.75" customHeight="1" spans="1:10">
      <c r="A17" s="75"/>
      <c r="B17" s="155" t="s">
        <v>619</v>
      </c>
      <c r="C17" s="155" t="s">
        <v>620</v>
      </c>
      <c r="D17" s="155" t="s">
        <v>621</v>
      </c>
      <c r="E17" s="25" t="s">
        <v>631</v>
      </c>
      <c r="F17" s="155" t="s">
        <v>623</v>
      </c>
      <c r="G17" s="25" t="s">
        <v>632</v>
      </c>
      <c r="H17" s="155" t="s">
        <v>625</v>
      </c>
      <c r="I17" s="155" t="s">
        <v>626</v>
      </c>
      <c r="J17" s="25" t="s">
        <v>633</v>
      </c>
    </row>
    <row r="18" ht="42.75" customHeight="1" spans="1:10">
      <c r="A18" s="75"/>
      <c r="B18" s="155" t="s">
        <v>619</v>
      </c>
      <c r="C18" s="155" t="s">
        <v>634</v>
      </c>
      <c r="D18" s="155" t="s">
        <v>635</v>
      </c>
      <c r="E18" s="25" t="s">
        <v>636</v>
      </c>
      <c r="F18" s="155" t="s">
        <v>623</v>
      </c>
      <c r="G18" s="25" t="s">
        <v>637</v>
      </c>
      <c r="H18" s="155" t="s">
        <v>45</v>
      </c>
      <c r="I18" s="155" t="s">
        <v>638</v>
      </c>
      <c r="J18" s="25" t="s">
        <v>639</v>
      </c>
    </row>
    <row r="19" ht="42.75" customHeight="1" spans="1:10">
      <c r="A19" s="75"/>
      <c r="B19" s="155" t="s">
        <v>619</v>
      </c>
      <c r="C19" s="155" t="s">
        <v>640</v>
      </c>
      <c r="D19" s="155" t="s">
        <v>641</v>
      </c>
      <c r="E19" s="25" t="s">
        <v>642</v>
      </c>
      <c r="F19" s="155" t="s">
        <v>643</v>
      </c>
      <c r="G19" s="25" t="s">
        <v>644</v>
      </c>
      <c r="H19" s="155" t="s">
        <v>645</v>
      </c>
      <c r="I19" s="155" t="s">
        <v>626</v>
      </c>
      <c r="J19" s="25" t="s">
        <v>646</v>
      </c>
    </row>
    <row r="20" ht="42.75" customHeight="1" spans="1:10">
      <c r="A20" s="76"/>
      <c r="B20" s="155" t="s">
        <v>619</v>
      </c>
      <c r="C20" s="155" t="s">
        <v>640</v>
      </c>
      <c r="D20" s="155" t="s">
        <v>641</v>
      </c>
      <c r="E20" s="25" t="s">
        <v>647</v>
      </c>
      <c r="F20" s="155" t="s">
        <v>643</v>
      </c>
      <c r="G20" s="25" t="s">
        <v>644</v>
      </c>
      <c r="H20" s="155" t="s">
        <v>645</v>
      </c>
      <c r="I20" s="155" t="s">
        <v>626</v>
      </c>
      <c r="J20" s="25" t="s">
        <v>648</v>
      </c>
    </row>
    <row r="21" ht="42.75" customHeight="1" spans="1:10">
      <c r="A21" s="74" t="s">
        <v>660</v>
      </c>
      <c r="B21" s="155" t="s">
        <v>650</v>
      </c>
      <c r="C21" s="155" t="s">
        <v>620</v>
      </c>
      <c r="D21" s="155" t="s">
        <v>621</v>
      </c>
      <c r="E21" s="25" t="s">
        <v>661</v>
      </c>
      <c r="F21" s="155" t="s">
        <v>623</v>
      </c>
      <c r="G21" s="25" t="s">
        <v>662</v>
      </c>
      <c r="H21" s="155" t="s">
        <v>625</v>
      </c>
      <c r="I21" s="155" t="s">
        <v>626</v>
      </c>
      <c r="J21" s="25" t="s">
        <v>663</v>
      </c>
    </row>
    <row r="22" ht="42.75" customHeight="1" spans="1:10">
      <c r="A22" s="75"/>
      <c r="B22" s="155" t="s">
        <v>650</v>
      </c>
      <c r="C22" s="155" t="s">
        <v>620</v>
      </c>
      <c r="D22" s="155" t="s">
        <v>621</v>
      </c>
      <c r="E22" s="25" t="s">
        <v>664</v>
      </c>
      <c r="F22" s="155" t="s">
        <v>643</v>
      </c>
      <c r="G22" s="25" t="s">
        <v>665</v>
      </c>
      <c r="H22" s="155" t="s">
        <v>666</v>
      </c>
      <c r="I22" s="155" t="s">
        <v>626</v>
      </c>
      <c r="J22" s="25" t="s">
        <v>667</v>
      </c>
    </row>
    <row r="23" ht="42.75" customHeight="1" spans="1:10">
      <c r="A23" s="75"/>
      <c r="B23" s="155" t="s">
        <v>650</v>
      </c>
      <c r="C23" s="155" t="s">
        <v>620</v>
      </c>
      <c r="D23" s="155" t="s">
        <v>621</v>
      </c>
      <c r="E23" s="25" t="s">
        <v>668</v>
      </c>
      <c r="F23" s="155" t="s">
        <v>623</v>
      </c>
      <c r="G23" s="25" t="s">
        <v>216</v>
      </c>
      <c r="H23" s="155" t="s">
        <v>669</v>
      </c>
      <c r="I23" s="155" t="s">
        <v>626</v>
      </c>
      <c r="J23" s="25" t="s">
        <v>670</v>
      </c>
    </row>
    <row r="24" ht="42.75" customHeight="1" spans="1:10">
      <c r="A24" s="75"/>
      <c r="B24" s="155" t="s">
        <v>650</v>
      </c>
      <c r="C24" s="155" t="s">
        <v>634</v>
      </c>
      <c r="D24" s="155" t="s">
        <v>635</v>
      </c>
      <c r="E24" s="25" t="s">
        <v>636</v>
      </c>
      <c r="F24" s="155" t="s">
        <v>623</v>
      </c>
      <c r="G24" s="25" t="s">
        <v>637</v>
      </c>
      <c r="H24" s="155" t="s">
        <v>45</v>
      </c>
      <c r="I24" s="155" t="s">
        <v>638</v>
      </c>
      <c r="J24" s="25" t="s">
        <v>671</v>
      </c>
    </row>
    <row r="25" ht="42.75" customHeight="1" spans="1:10">
      <c r="A25" s="75"/>
      <c r="B25" s="155" t="s">
        <v>650</v>
      </c>
      <c r="C25" s="155" t="s">
        <v>634</v>
      </c>
      <c r="D25" s="155" t="s">
        <v>635</v>
      </c>
      <c r="E25" s="25" t="s">
        <v>672</v>
      </c>
      <c r="F25" s="155" t="s">
        <v>623</v>
      </c>
      <c r="G25" s="25" t="s">
        <v>673</v>
      </c>
      <c r="H25" s="155" t="s">
        <v>45</v>
      </c>
      <c r="I25" s="155" t="s">
        <v>638</v>
      </c>
      <c r="J25" s="25" t="s">
        <v>674</v>
      </c>
    </row>
    <row r="26" ht="42.75" customHeight="1" spans="1:10">
      <c r="A26" s="75"/>
      <c r="B26" s="155" t="s">
        <v>650</v>
      </c>
      <c r="C26" s="155" t="s">
        <v>640</v>
      </c>
      <c r="D26" s="155" t="s">
        <v>641</v>
      </c>
      <c r="E26" s="25" t="s">
        <v>647</v>
      </c>
      <c r="F26" s="155" t="s">
        <v>643</v>
      </c>
      <c r="G26" s="25" t="s">
        <v>644</v>
      </c>
      <c r="H26" s="155" t="s">
        <v>645</v>
      </c>
      <c r="I26" s="155" t="s">
        <v>626</v>
      </c>
      <c r="J26" s="25" t="s">
        <v>648</v>
      </c>
    </row>
    <row r="27" ht="42.75" customHeight="1" spans="1:10">
      <c r="A27" s="76"/>
      <c r="B27" s="155" t="s">
        <v>650</v>
      </c>
      <c r="C27" s="155" t="s">
        <v>640</v>
      </c>
      <c r="D27" s="155" t="s">
        <v>641</v>
      </c>
      <c r="E27" s="25" t="s">
        <v>642</v>
      </c>
      <c r="F27" s="155" t="s">
        <v>643</v>
      </c>
      <c r="G27" s="25" t="s">
        <v>644</v>
      </c>
      <c r="H27" s="155" t="s">
        <v>645</v>
      </c>
      <c r="I27" s="155" t="s">
        <v>626</v>
      </c>
      <c r="J27" s="25" t="s">
        <v>675</v>
      </c>
    </row>
    <row r="28" ht="42.75" customHeight="1" spans="1:10">
      <c r="A28" s="74" t="s">
        <v>676</v>
      </c>
      <c r="B28" s="155" t="s">
        <v>677</v>
      </c>
      <c r="C28" s="155" t="s">
        <v>620</v>
      </c>
      <c r="D28" s="155" t="s">
        <v>651</v>
      </c>
      <c r="E28" s="25" t="s">
        <v>678</v>
      </c>
      <c r="F28" s="155" t="s">
        <v>623</v>
      </c>
      <c r="G28" s="25" t="s">
        <v>679</v>
      </c>
      <c r="H28" s="155" t="s">
        <v>680</v>
      </c>
      <c r="I28" s="155" t="s">
        <v>626</v>
      </c>
      <c r="J28" s="25" t="s">
        <v>681</v>
      </c>
    </row>
    <row r="29" ht="42.75" customHeight="1" spans="1:10">
      <c r="A29" s="75"/>
      <c r="B29" s="155" t="s">
        <v>677</v>
      </c>
      <c r="C29" s="155" t="s">
        <v>620</v>
      </c>
      <c r="D29" s="155" t="s">
        <v>651</v>
      </c>
      <c r="E29" s="25" t="s">
        <v>678</v>
      </c>
      <c r="F29" s="155" t="s">
        <v>623</v>
      </c>
      <c r="G29" s="25" t="s">
        <v>679</v>
      </c>
      <c r="H29" s="155" t="s">
        <v>680</v>
      </c>
      <c r="I29" s="155" t="s">
        <v>626</v>
      </c>
      <c r="J29" s="25" t="s">
        <v>681</v>
      </c>
    </row>
    <row r="30" ht="42.75" customHeight="1" spans="1:10">
      <c r="A30" s="75"/>
      <c r="B30" s="155" t="s">
        <v>677</v>
      </c>
      <c r="C30" s="155" t="s">
        <v>634</v>
      </c>
      <c r="D30" s="155" t="s">
        <v>635</v>
      </c>
      <c r="E30" s="25" t="s">
        <v>678</v>
      </c>
      <c r="F30" s="155" t="s">
        <v>623</v>
      </c>
      <c r="G30" s="25" t="s">
        <v>679</v>
      </c>
      <c r="H30" s="155" t="s">
        <v>680</v>
      </c>
      <c r="I30" s="155" t="s">
        <v>626</v>
      </c>
      <c r="J30" s="25" t="s">
        <v>681</v>
      </c>
    </row>
    <row r="31" ht="42.75" customHeight="1" spans="1:10">
      <c r="A31" s="75"/>
      <c r="B31" s="155" t="s">
        <v>677</v>
      </c>
      <c r="C31" s="155" t="s">
        <v>634</v>
      </c>
      <c r="D31" s="155" t="s">
        <v>635</v>
      </c>
      <c r="E31" s="25" t="s">
        <v>678</v>
      </c>
      <c r="F31" s="155" t="s">
        <v>623</v>
      </c>
      <c r="G31" s="25" t="s">
        <v>679</v>
      </c>
      <c r="H31" s="155" t="s">
        <v>680</v>
      </c>
      <c r="I31" s="155" t="s">
        <v>626</v>
      </c>
      <c r="J31" s="25" t="s">
        <v>681</v>
      </c>
    </row>
    <row r="32" ht="42.75" customHeight="1" spans="1:10">
      <c r="A32" s="75"/>
      <c r="B32" s="155" t="s">
        <v>677</v>
      </c>
      <c r="C32" s="155" t="s">
        <v>640</v>
      </c>
      <c r="D32" s="155" t="s">
        <v>641</v>
      </c>
      <c r="E32" s="25" t="s">
        <v>678</v>
      </c>
      <c r="F32" s="155" t="s">
        <v>623</v>
      </c>
      <c r="G32" s="25" t="s">
        <v>682</v>
      </c>
      <c r="H32" s="155" t="s">
        <v>645</v>
      </c>
      <c r="I32" s="155" t="s">
        <v>638</v>
      </c>
      <c r="J32" s="25" t="s">
        <v>681</v>
      </c>
    </row>
    <row r="33" ht="42.75" customHeight="1" spans="1:10">
      <c r="A33" s="76"/>
      <c r="B33" s="155" t="s">
        <v>677</v>
      </c>
      <c r="C33" s="155" t="s">
        <v>640</v>
      </c>
      <c r="D33" s="155" t="s">
        <v>641</v>
      </c>
      <c r="E33" s="25" t="s">
        <v>678</v>
      </c>
      <c r="F33" s="155" t="s">
        <v>623</v>
      </c>
      <c r="G33" s="25" t="s">
        <v>682</v>
      </c>
      <c r="H33" s="155" t="s">
        <v>645</v>
      </c>
      <c r="I33" s="155" t="s">
        <v>638</v>
      </c>
      <c r="J33" s="25" t="s">
        <v>681</v>
      </c>
    </row>
    <row r="34" ht="42.75" customHeight="1" spans="1:10">
      <c r="A34" s="74" t="s">
        <v>683</v>
      </c>
      <c r="B34" s="155" t="s">
        <v>619</v>
      </c>
      <c r="C34" s="155" t="s">
        <v>620</v>
      </c>
      <c r="D34" s="155" t="s">
        <v>621</v>
      </c>
      <c r="E34" s="25" t="s">
        <v>661</v>
      </c>
      <c r="F34" s="155" t="s">
        <v>623</v>
      </c>
      <c r="G34" s="25" t="s">
        <v>662</v>
      </c>
      <c r="H34" s="155" t="s">
        <v>625</v>
      </c>
      <c r="I34" s="155" t="s">
        <v>626</v>
      </c>
      <c r="J34" s="25" t="s">
        <v>663</v>
      </c>
    </row>
    <row r="35" ht="42.75" customHeight="1" spans="1:10">
      <c r="A35" s="75"/>
      <c r="B35" s="155" t="s">
        <v>619</v>
      </c>
      <c r="C35" s="155" t="s">
        <v>620</v>
      </c>
      <c r="D35" s="155" t="s">
        <v>621</v>
      </c>
      <c r="E35" s="25" t="s">
        <v>664</v>
      </c>
      <c r="F35" s="155" t="s">
        <v>643</v>
      </c>
      <c r="G35" s="25" t="s">
        <v>665</v>
      </c>
      <c r="H35" s="155" t="s">
        <v>666</v>
      </c>
      <c r="I35" s="155" t="s">
        <v>626</v>
      </c>
      <c r="J35" s="25" t="s">
        <v>667</v>
      </c>
    </row>
    <row r="36" ht="42.75" customHeight="1" spans="1:10">
      <c r="A36" s="75"/>
      <c r="B36" s="155" t="s">
        <v>619</v>
      </c>
      <c r="C36" s="155" t="s">
        <v>620</v>
      </c>
      <c r="D36" s="155" t="s">
        <v>621</v>
      </c>
      <c r="E36" s="25" t="s">
        <v>668</v>
      </c>
      <c r="F36" s="155" t="s">
        <v>623</v>
      </c>
      <c r="G36" s="25" t="s">
        <v>216</v>
      </c>
      <c r="H36" s="155" t="s">
        <v>669</v>
      </c>
      <c r="I36" s="155" t="s">
        <v>626</v>
      </c>
      <c r="J36" s="25" t="s">
        <v>670</v>
      </c>
    </row>
    <row r="37" ht="42.75" customHeight="1" spans="1:10">
      <c r="A37" s="75"/>
      <c r="B37" s="155" t="s">
        <v>619</v>
      </c>
      <c r="C37" s="155" t="s">
        <v>634</v>
      </c>
      <c r="D37" s="155" t="s">
        <v>635</v>
      </c>
      <c r="E37" s="25" t="s">
        <v>636</v>
      </c>
      <c r="F37" s="155" t="s">
        <v>623</v>
      </c>
      <c r="G37" s="25" t="s">
        <v>637</v>
      </c>
      <c r="H37" s="155" t="s">
        <v>45</v>
      </c>
      <c r="I37" s="155" t="s">
        <v>638</v>
      </c>
      <c r="J37" s="25" t="s">
        <v>671</v>
      </c>
    </row>
    <row r="38" ht="42.75" customHeight="1" spans="1:10">
      <c r="A38" s="75"/>
      <c r="B38" s="155" t="s">
        <v>619</v>
      </c>
      <c r="C38" s="155" t="s">
        <v>634</v>
      </c>
      <c r="D38" s="155" t="s">
        <v>635</v>
      </c>
      <c r="E38" s="25" t="s">
        <v>672</v>
      </c>
      <c r="F38" s="155" t="s">
        <v>623</v>
      </c>
      <c r="G38" s="25" t="s">
        <v>673</v>
      </c>
      <c r="H38" s="155" t="s">
        <v>45</v>
      </c>
      <c r="I38" s="155" t="s">
        <v>638</v>
      </c>
      <c r="J38" s="25" t="s">
        <v>674</v>
      </c>
    </row>
    <row r="39" ht="42.75" customHeight="1" spans="1:10">
      <c r="A39" s="75"/>
      <c r="B39" s="155" t="s">
        <v>619</v>
      </c>
      <c r="C39" s="155" t="s">
        <v>640</v>
      </c>
      <c r="D39" s="155" t="s">
        <v>641</v>
      </c>
      <c r="E39" s="25" t="s">
        <v>647</v>
      </c>
      <c r="F39" s="155" t="s">
        <v>643</v>
      </c>
      <c r="G39" s="25" t="s">
        <v>644</v>
      </c>
      <c r="H39" s="155" t="s">
        <v>645</v>
      </c>
      <c r="I39" s="155" t="s">
        <v>626</v>
      </c>
      <c r="J39" s="25" t="s">
        <v>648</v>
      </c>
    </row>
    <row r="40" ht="42.75" customHeight="1" spans="1:10">
      <c r="A40" s="76"/>
      <c r="B40" s="155" t="s">
        <v>619</v>
      </c>
      <c r="C40" s="155" t="s">
        <v>640</v>
      </c>
      <c r="D40" s="155" t="s">
        <v>641</v>
      </c>
      <c r="E40" s="25" t="s">
        <v>642</v>
      </c>
      <c r="F40" s="155" t="s">
        <v>643</v>
      </c>
      <c r="G40" s="25" t="s">
        <v>644</v>
      </c>
      <c r="H40" s="155" t="s">
        <v>645</v>
      </c>
      <c r="I40" s="155" t="s">
        <v>626</v>
      </c>
      <c r="J40" s="25" t="s">
        <v>675</v>
      </c>
    </row>
    <row r="41" ht="42.75" customHeight="1" spans="1:10">
      <c r="A41" s="74" t="s">
        <v>684</v>
      </c>
      <c r="B41" s="155" t="s">
        <v>650</v>
      </c>
      <c r="C41" s="155" t="s">
        <v>620</v>
      </c>
      <c r="D41" s="155" t="s">
        <v>621</v>
      </c>
      <c r="E41" s="25" t="s">
        <v>685</v>
      </c>
      <c r="F41" s="155" t="s">
        <v>45</v>
      </c>
      <c r="G41" s="25" t="s">
        <v>234</v>
      </c>
      <c r="H41" s="155" t="s">
        <v>686</v>
      </c>
      <c r="I41" s="155" t="s">
        <v>626</v>
      </c>
      <c r="J41" s="25" t="s">
        <v>687</v>
      </c>
    </row>
    <row r="42" ht="42.75" customHeight="1" spans="1:10">
      <c r="A42" s="75"/>
      <c r="B42" s="155" t="s">
        <v>650</v>
      </c>
      <c r="C42" s="155" t="s">
        <v>620</v>
      </c>
      <c r="D42" s="155" t="s">
        <v>621</v>
      </c>
      <c r="E42" s="25" t="s">
        <v>688</v>
      </c>
      <c r="F42" s="155" t="s">
        <v>45</v>
      </c>
      <c r="G42" s="25" t="s">
        <v>689</v>
      </c>
      <c r="H42" s="155" t="s">
        <v>690</v>
      </c>
      <c r="I42" s="155" t="s">
        <v>626</v>
      </c>
      <c r="J42" s="25" t="s">
        <v>691</v>
      </c>
    </row>
    <row r="43" ht="42.75" customHeight="1" spans="1:10">
      <c r="A43" s="75"/>
      <c r="B43" s="155" t="s">
        <v>650</v>
      </c>
      <c r="C43" s="155" t="s">
        <v>620</v>
      </c>
      <c r="D43" s="155" t="s">
        <v>621</v>
      </c>
      <c r="E43" s="25" t="s">
        <v>692</v>
      </c>
      <c r="F43" s="155" t="s">
        <v>45</v>
      </c>
      <c r="G43" s="25" t="s">
        <v>693</v>
      </c>
      <c r="H43" s="155" t="s">
        <v>694</v>
      </c>
      <c r="I43" s="155" t="s">
        <v>626</v>
      </c>
      <c r="J43" s="25" t="s">
        <v>695</v>
      </c>
    </row>
    <row r="44" ht="42.75" customHeight="1" spans="1:10">
      <c r="A44" s="75"/>
      <c r="B44" s="155" t="s">
        <v>650</v>
      </c>
      <c r="C44" s="155" t="s">
        <v>634</v>
      </c>
      <c r="D44" s="155" t="s">
        <v>696</v>
      </c>
      <c r="E44" s="25" t="s">
        <v>697</v>
      </c>
      <c r="F44" s="155" t="s">
        <v>45</v>
      </c>
      <c r="G44" s="25" t="s">
        <v>698</v>
      </c>
      <c r="H44" s="155" t="s">
        <v>645</v>
      </c>
      <c r="I44" s="155" t="s">
        <v>626</v>
      </c>
      <c r="J44" s="25" t="s">
        <v>699</v>
      </c>
    </row>
    <row r="45" ht="42.75" customHeight="1" spans="1:10">
      <c r="A45" s="75"/>
      <c r="B45" s="155" t="s">
        <v>650</v>
      </c>
      <c r="C45" s="155" t="s">
        <v>634</v>
      </c>
      <c r="D45" s="155" t="s">
        <v>696</v>
      </c>
      <c r="E45" s="25" t="s">
        <v>700</v>
      </c>
      <c r="F45" s="155" t="s">
        <v>45</v>
      </c>
      <c r="G45" s="25" t="s">
        <v>701</v>
      </c>
      <c r="H45" s="155" t="s">
        <v>645</v>
      </c>
      <c r="I45" s="155" t="s">
        <v>626</v>
      </c>
      <c r="J45" s="25" t="s">
        <v>702</v>
      </c>
    </row>
    <row r="46" ht="42.75" customHeight="1" spans="1:10">
      <c r="A46" s="75"/>
      <c r="B46" s="155" t="s">
        <v>650</v>
      </c>
      <c r="C46" s="155" t="s">
        <v>634</v>
      </c>
      <c r="D46" s="155" t="s">
        <v>696</v>
      </c>
      <c r="E46" s="25" t="s">
        <v>703</v>
      </c>
      <c r="F46" s="155" t="s">
        <v>45</v>
      </c>
      <c r="G46" s="25" t="s">
        <v>704</v>
      </c>
      <c r="H46" s="155" t="s">
        <v>645</v>
      </c>
      <c r="I46" s="155" t="s">
        <v>626</v>
      </c>
      <c r="J46" s="25" t="s">
        <v>705</v>
      </c>
    </row>
    <row r="47" ht="42.75" customHeight="1" spans="1:10">
      <c r="A47" s="76"/>
      <c r="B47" s="155" t="s">
        <v>650</v>
      </c>
      <c r="C47" s="155" t="s">
        <v>640</v>
      </c>
      <c r="D47" s="155" t="s">
        <v>641</v>
      </c>
      <c r="E47" s="25" t="s">
        <v>647</v>
      </c>
      <c r="F47" s="155" t="s">
        <v>45</v>
      </c>
      <c r="G47" s="25" t="s">
        <v>682</v>
      </c>
      <c r="H47" s="155" t="s">
        <v>645</v>
      </c>
      <c r="I47" s="155" t="s">
        <v>626</v>
      </c>
      <c r="J47" s="25" t="s">
        <v>706</v>
      </c>
    </row>
    <row r="48" ht="42.75" customHeight="1" spans="1:10">
      <c r="A48" s="74" t="s">
        <v>707</v>
      </c>
      <c r="B48" s="155" t="s">
        <v>650</v>
      </c>
      <c r="C48" s="155" t="s">
        <v>620</v>
      </c>
      <c r="D48" s="155" t="s">
        <v>621</v>
      </c>
      <c r="E48" s="25" t="s">
        <v>708</v>
      </c>
      <c r="F48" s="155" t="s">
        <v>623</v>
      </c>
      <c r="G48" s="25" t="s">
        <v>318</v>
      </c>
      <c r="H48" s="155" t="s">
        <v>625</v>
      </c>
      <c r="I48" s="155" t="s">
        <v>626</v>
      </c>
      <c r="J48" s="25" t="s">
        <v>709</v>
      </c>
    </row>
    <row r="49" ht="42.75" customHeight="1" spans="1:10">
      <c r="A49" s="75"/>
      <c r="B49" s="155" t="s">
        <v>650</v>
      </c>
      <c r="C49" s="155" t="s">
        <v>620</v>
      </c>
      <c r="D49" s="155" t="s">
        <v>710</v>
      </c>
      <c r="E49" s="25" t="s">
        <v>711</v>
      </c>
      <c r="F49" s="155" t="s">
        <v>623</v>
      </c>
      <c r="G49" s="25" t="s">
        <v>704</v>
      </c>
      <c r="H49" s="155" t="s">
        <v>645</v>
      </c>
      <c r="I49" s="155" t="s">
        <v>626</v>
      </c>
      <c r="J49" s="25" t="s">
        <v>712</v>
      </c>
    </row>
    <row r="50" ht="42.75" customHeight="1" spans="1:10">
      <c r="A50" s="75"/>
      <c r="B50" s="155" t="s">
        <v>650</v>
      </c>
      <c r="C50" s="155" t="s">
        <v>634</v>
      </c>
      <c r="D50" s="155" t="s">
        <v>635</v>
      </c>
      <c r="E50" s="25" t="s">
        <v>713</v>
      </c>
      <c r="F50" s="155" t="s">
        <v>45</v>
      </c>
      <c r="G50" s="25" t="s">
        <v>318</v>
      </c>
      <c r="H50" s="155" t="s">
        <v>625</v>
      </c>
      <c r="I50" s="155" t="s">
        <v>626</v>
      </c>
      <c r="J50" s="25" t="s">
        <v>714</v>
      </c>
    </row>
    <row r="51" ht="42.75" customHeight="1" spans="1:10">
      <c r="A51" s="76"/>
      <c r="B51" s="155" t="s">
        <v>650</v>
      </c>
      <c r="C51" s="155" t="s">
        <v>640</v>
      </c>
      <c r="D51" s="155" t="s">
        <v>641</v>
      </c>
      <c r="E51" s="25" t="s">
        <v>715</v>
      </c>
      <c r="F51" s="155" t="s">
        <v>643</v>
      </c>
      <c r="G51" s="25" t="s">
        <v>682</v>
      </c>
      <c r="H51" s="155" t="s">
        <v>645</v>
      </c>
      <c r="I51" s="155" t="s">
        <v>626</v>
      </c>
      <c r="J51" s="25" t="s">
        <v>716</v>
      </c>
    </row>
    <row r="52" ht="42.75" customHeight="1" spans="1:10">
      <c r="A52" s="74" t="s">
        <v>717</v>
      </c>
      <c r="B52" s="155" t="s">
        <v>619</v>
      </c>
      <c r="C52" s="155" t="s">
        <v>620</v>
      </c>
      <c r="D52" s="155" t="s">
        <v>621</v>
      </c>
      <c r="E52" s="25" t="s">
        <v>622</v>
      </c>
      <c r="F52" s="155" t="s">
        <v>623</v>
      </c>
      <c r="G52" s="25" t="s">
        <v>624</v>
      </c>
      <c r="H52" s="155" t="s">
        <v>625</v>
      </c>
      <c r="I52" s="155" t="s">
        <v>626</v>
      </c>
      <c r="J52" s="25" t="s">
        <v>627</v>
      </c>
    </row>
    <row r="53" ht="42.75" customHeight="1" spans="1:10">
      <c r="A53" s="75"/>
      <c r="B53" s="155" t="s">
        <v>619</v>
      </c>
      <c r="C53" s="155" t="s">
        <v>620</v>
      </c>
      <c r="D53" s="155" t="s">
        <v>621</v>
      </c>
      <c r="E53" s="25" t="s">
        <v>628</v>
      </c>
      <c r="F53" s="155" t="s">
        <v>623</v>
      </c>
      <c r="G53" s="25" t="s">
        <v>629</v>
      </c>
      <c r="H53" s="155" t="s">
        <v>625</v>
      </c>
      <c r="I53" s="155" t="s">
        <v>626</v>
      </c>
      <c r="J53" s="25" t="s">
        <v>630</v>
      </c>
    </row>
    <row r="54" ht="42.75" customHeight="1" spans="1:10">
      <c r="A54" s="75"/>
      <c r="B54" s="155" t="s">
        <v>619</v>
      </c>
      <c r="C54" s="155" t="s">
        <v>620</v>
      </c>
      <c r="D54" s="155" t="s">
        <v>621</v>
      </c>
      <c r="E54" s="25" t="s">
        <v>631</v>
      </c>
      <c r="F54" s="155" t="s">
        <v>623</v>
      </c>
      <c r="G54" s="25" t="s">
        <v>632</v>
      </c>
      <c r="H54" s="155" t="s">
        <v>625</v>
      </c>
      <c r="I54" s="155" t="s">
        <v>626</v>
      </c>
      <c r="J54" s="25" t="s">
        <v>633</v>
      </c>
    </row>
    <row r="55" ht="42.75" customHeight="1" spans="1:10">
      <c r="A55" s="75"/>
      <c r="B55" s="155" t="s">
        <v>619</v>
      </c>
      <c r="C55" s="155" t="s">
        <v>634</v>
      </c>
      <c r="D55" s="155" t="s">
        <v>635</v>
      </c>
      <c r="E55" s="25" t="s">
        <v>636</v>
      </c>
      <c r="F55" s="155" t="s">
        <v>623</v>
      </c>
      <c r="G55" s="25" t="s">
        <v>637</v>
      </c>
      <c r="H55" s="155" t="s">
        <v>45</v>
      </c>
      <c r="I55" s="155" t="s">
        <v>638</v>
      </c>
      <c r="J55" s="25" t="s">
        <v>639</v>
      </c>
    </row>
    <row r="56" ht="42.75" customHeight="1" spans="1:10">
      <c r="A56" s="75"/>
      <c r="B56" s="155" t="s">
        <v>619</v>
      </c>
      <c r="C56" s="155" t="s">
        <v>640</v>
      </c>
      <c r="D56" s="155" t="s">
        <v>641</v>
      </c>
      <c r="E56" s="25" t="s">
        <v>642</v>
      </c>
      <c r="F56" s="155" t="s">
        <v>643</v>
      </c>
      <c r="G56" s="25" t="s">
        <v>644</v>
      </c>
      <c r="H56" s="155" t="s">
        <v>645</v>
      </c>
      <c r="I56" s="155" t="s">
        <v>626</v>
      </c>
      <c r="J56" s="25" t="s">
        <v>646</v>
      </c>
    </row>
    <row r="57" ht="42.75" customHeight="1" spans="1:10">
      <c r="A57" s="76"/>
      <c r="B57" s="155" t="s">
        <v>619</v>
      </c>
      <c r="C57" s="155" t="s">
        <v>640</v>
      </c>
      <c r="D57" s="155" t="s">
        <v>641</v>
      </c>
      <c r="E57" s="25" t="s">
        <v>647</v>
      </c>
      <c r="F57" s="155" t="s">
        <v>643</v>
      </c>
      <c r="G57" s="25" t="s">
        <v>644</v>
      </c>
      <c r="H57" s="155" t="s">
        <v>645</v>
      </c>
      <c r="I57" s="155" t="s">
        <v>626</v>
      </c>
      <c r="J57" s="25" t="s">
        <v>648</v>
      </c>
    </row>
    <row r="58" ht="42.75" customHeight="1" spans="1:10">
      <c r="A58" s="74" t="s">
        <v>718</v>
      </c>
      <c r="B58" s="155" t="s">
        <v>650</v>
      </c>
      <c r="C58" s="155" t="s">
        <v>620</v>
      </c>
      <c r="D58" s="155" t="s">
        <v>621</v>
      </c>
      <c r="E58" s="25" t="s">
        <v>719</v>
      </c>
      <c r="F58" s="155" t="s">
        <v>45</v>
      </c>
      <c r="G58" s="25" t="s">
        <v>644</v>
      </c>
      <c r="H58" s="155" t="s">
        <v>645</v>
      </c>
      <c r="I58" s="155" t="s">
        <v>626</v>
      </c>
      <c r="J58" s="25" t="s">
        <v>719</v>
      </c>
    </row>
    <row r="59" ht="42.75" customHeight="1" spans="1:10">
      <c r="A59" s="75"/>
      <c r="B59" s="155" t="s">
        <v>650</v>
      </c>
      <c r="C59" s="155" t="s">
        <v>620</v>
      </c>
      <c r="D59" s="155" t="s">
        <v>621</v>
      </c>
      <c r="E59" s="25" t="s">
        <v>720</v>
      </c>
      <c r="F59" s="155" t="s">
        <v>45</v>
      </c>
      <c r="G59" s="25" t="s">
        <v>336</v>
      </c>
      <c r="H59" s="155" t="s">
        <v>721</v>
      </c>
      <c r="I59" s="155" t="s">
        <v>626</v>
      </c>
      <c r="J59" s="25" t="s">
        <v>722</v>
      </c>
    </row>
    <row r="60" ht="42.75" customHeight="1" spans="1:10">
      <c r="A60" s="75"/>
      <c r="B60" s="155" t="s">
        <v>650</v>
      </c>
      <c r="C60" s="155" t="s">
        <v>620</v>
      </c>
      <c r="D60" s="155" t="s">
        <v>621</v>
      </c>
      <c r="E60" s="25" t="s">
        <v>723</v>
      </c>
      <c r="F60" s="155" t="s">
        <v>45</v>
      </c>
      <c r="G60" s="25" t="s">
        <v>239</v>
      </c>
      <c r="H60" s="155" t="s">
        <v>721</v>
      </c>
      <c r="I60" s="155" t="s">
        <v>626</v>
      </c>
      <c r="J60" s="25" t="s">
        <v>724</v>
      </c>
    </row>
    <row r="61" ht="42.75" customHeight="1" spans="1:10">
      <c r="A61" s="75"/>
      <c r="B61" s="155" t="s">
        <v>650</v>
      </c>
      <c r="C61" s="155" t="s">
        <v>620</v>
      </c>
      <c r="D61" s="155" t="s">
        <v>651</v>
      </c>
      <c r="E61" s="25" t="s">
        <v>725</v>
      </c>
      <c r="F61" s="155" t="s">
        <v>45</v>
      </c>
      <c r="G61" s="25" t="s">
        <v>682</v>
      </c>
      <c r="H61" s="155" t="s">
        <v>645</v>
      </c>
      <c r="I61" s="155" t="s">
        <v>626</v>
      </c>
      <c r="J61" s="25" t="s">
        <v>726</v>
      </c>
    </row>
    <row r="62" ht="42.75" customHeight="1" spans="1:10">
      <c r="A62" s="75"/>
      <c r="B62" s="155" t="s">
        <v>650</v>
      </c>
      <c r="C62" s="155" t="s">
        <v>620</v>
      </c>
      <c r="D62" s="155" t="s">
        <v>651</v>
      </c>
      <c r="E62" s="25" t="s">
        <v>727</v>
      </c>
      <c r="F62" s="155" t="s">
        <v>45</v>
      </c>
      <c r="G62" s="25" t="s">
        <v>682</v>
      </c>
      <c r="H62" s="155" t="s">
        <v>645</v>
      </c>
      <c r="I62" s="155" t="s">
        <v>626</v>
      </c>
      <c r="J62" s="25" t="s">
        <v>728</v>
      </c>
    </row>
    <row r="63" ht="42.75" customHeight="1" spans="1:10">
      <c r="A63" s="75"/>
      <c r="B63" s="155" t="s">
        <v>650</v>
      </c>
      <c r="C63" s="155" t="s">
        <v>634</v>
      </c>
      <c r="D63" s="155" t="s">
        <v>729</v>
      </c>
      <c r="E63" s="25" t="s">
        <v>730</v>
      </c>
      <c r="F63" s="155" t="s">
        <v>45</v>
      </c>
      <c r="G63" s="25" t="s">
        <v>227</v>
      </c>
      <c r="H63" s="155" t="s">
        <v>645</v>
      </c>
      <c r="I63" s="155" t="s">
        <v>626</v>
      </c>
      <c r="J63" s="25" t="s">
        <v>730</v>
      </c>
    </row>
    <row r="64" ht="42.75" customHeight="1" spans="1:10">
      <c r="A64" s="76"/>
      <c r="B64" s="155" t="s">
        <v>650</v>
      </c>
      <c r="C64" s="155" t="s">
        <v>640</v>
      </c>
      <c r="D64" s="155" t="s">
        <v>641</v>
      </c>
      <c r="E64" s="25" t="s">
        <v>731</v>
      </c>
      <c r="F64" s="155" t="s">
        <v>45</v>
      </c>
      <c r="G64" s="25" t="s">
        <v>644</v>
      </c>
      <c r="H64" s="155" t="s">
        <v>645</v>
      </c>
      <c r="I64" s="155" t="s">
        <v>638</v>
      </c>
      <c r="J64" s="25" t="s">
        <v>731</v>
      </c>
    </row>
    <row r="65" ht="42.75" customHeight="1" spans="1:10">
      <c r="A65" s="74" t="s">
        <v>732</v>
      </c>
      <c r="B65" s="155" t="s">
        <v>619</v>
      </c>
      <c r="C65" s="155" t="s">
        <v>620</v>
      </c>
      <c r="D65" s="155" t="s">
        <v>621</v>
      </c>
      <c r="E65" s="25" t="s">
        <v>622</v>
      </c>
      <c r="F65" s="155" t="s">
        <v>623</v>
      </c>
      <c r="G65" s="25" t="s">
        <v>624</v>
      </c>
      <c r="H65" s="155" t="s">
        <v>625</v>
      </c>
      <c r="I65" s="155" t="s">
        <v>626</v>
      </c>
      <c r="J65" s="25" t="s">
        <v>627</v>
      </c>
    </row>
    <row r="66" ht="42.75" customHeight="1" spans="1:10">
      <c r="A66" s="75"/>
      <c r="B66" s="155" t="s">
        <v>619</v>
      </c>
      <c r="C66" s="155" t="s">
        <v>620</v>
      </c>
      <c r="D66" s="155" t="s">
        <v>621</v>
      </c>
      <c r="E66" s="25" t="s">
        <v>628</v>
      </c>
      <c r="F66" s="155" t="s">
        <v>623</v>
      </c>
      <c r="G66" s="25" t="s">
        <v>629</v>
      </c>
      <c r="H66" s="155" t="s">
        <v>625</v>
      </c>
      <c r="I66" s="155" t="s">
        <v>626</v>
      </c>
      <c r="J66" s="25" t="s">
        <v>630</v>
      </c>
    </row>
    <row r="67" ht="42.75" customHeight="1" spans="1:10">
      <c r="A67" s="75"/>
      <c r="B67" s="155" t="s">
        <v>619</v>
      </c>
      <c r="C67" s="155" t="s">
        <v>620</v>
      </c>
      <c r="D67" s="155" t="s">
        <v>621</v>
      </c>
      <c r="E67" s="25" t="s">
        <v>631</v>
      </c>
      <c r="F67" s="155" t="s">
        <v>623</v>
      </c>
      <c r="G67" s="25" t="s">
        <v>632</v>
      </c>
      <c r="H67" s="155" t="s">
        <v>625</v>
      </c>
      <c r="I67" s="155" t="s">
        <v>626</v>
      </c>
      <c r="J67" s="25" t="s">
        <v>633</v>
      </c>
    </row>
    <row r="68" ht="42.75" customHeight="1" spans="1:10">
      <c r="A68" s="75"/>
      <c r="B68" s="155" t="s">
        <v>619</v>
      </c>
      <c r="C68" s="155" t="s">
        <v>634</v>
      </c>
      <c r="D68" s="155" t="s">
        <v>635</v>
      </c>
      <c r="E68" s="25" t="s">
        <v>636</v>
      </c>
      <c r="F68" s="155" t="s">
        <v>623</v>
      </c>
      <c r="G68" s="25" t="s">
        <v>637</v>
      </c>
      <c r="H68" s="155" t="s">
        <v>45</v>
      </c>
      <c r="I68" s="155" t="s">
        <v>638</v>
      </c>
      <c r="J68" s="25" t="s">
        <v>639</v>
      </c>
    </row>
    <row r="69" ht="42.75" customHeight="1" spans="1:10">
      <c r="A69" s="75"/>
      <c r="B69" s="155" t="s">
        <v>619</v>
      </c>
      <c r="C69" s="155" t="s">
        <v>640</v>
      </c>
      <c r="D69" s="155" t="s">
        <v>641</v>
      </c>
      <c r="E69" s="25" t="s">
        <v>642</v>
      </c>
      <c r="F69" s="155" t="s">
        <v>643</v>
      </c>
      <c r="G69" s="25" t="s">
        <v>644</v>
      </c>
      <c r="H69" s="155" t="s">
        <v>645</v>
      </c>
      <c r="I69" s="155" t="s">
        <v>626</v>
      </c>
      <c r="J69" s="25" t="s">
        <v>646</v>
      </c>
    </row>
    <row r="70" ht="42.75" customHeight="1" spans="1:10">
      <c r="A70" s="76"/>
      <c r="B70" s="155" t="s">
        <v>619</v>
      </c>
      <c r="C70" s="155" t="s">
        <v>640</v>
      </c>
      <c r="D70" s="155" t="s">
        <v>641</v>
      </c>
      <c r="E70" s="25" t="s">
        <v>647</v>
      </c>
      <c r="F70" s="155" t="s">
        <v>643</v>
      </c>
      <c r="G70" s="25" t="s">
        <v>644</v>
      </c>
      <c r="H70" s="155" t="s">
        <v>645</v>
      </c>
      <c r="I70" s="155" t="s">
        <v>626</v>
      </c>
      <c r="J70" s="25" t="s">
        <v>648</v>
      </c>
    </row>
    <row r="71" ht="42.75" customHeight="1" spans="1:10">
      <c r="A71" s="74" t="s">
        <v>733</v>
      </c>
      <c r="B71" s="155" t="s">
        <v>619</v>
      </c>
      <c r="C71" s="155" t="s">
        <v>620</v>
      </c>
      <c r="D71" s="155" t="s">
        <v>621</v>
      </c>
      <c r="E71" s="25" t="s">
        <v>661</v>
      </c>
      <c r="F71" s="155" t="s">
        <v>623</v>
      </c>
      <c r="G71" s="25" t="s">
        <v>662</v>
      </c>
      <c r="H71" s="155" t="s">
        <v>625</v>
      </c>
      <c r="I71" s="155" t="s">
        <v>626</v>
      </c>
      <c r="J71" s="25" t="s">
        <v>663</v>
      </c>
    </row>
    <row r="72" ht="42.75" customHeight="1" spans="1:10">
      <c r="A72" s="75"/>
      <c r="B72" s="155" t="s">
        <v>619</v>
      </c>
      <c r="C72" s="155" t="s">
        <v>620</v>
      </c>
      <c r="D72" s="155" t="s">
        <v>621</v>
      </c>
      <c r="E72" s="25" t="s">
        <v>664</v>
      </c>
      <c r="F72" s="155" t="s">
        <v>643</v>
      </c>
      <c r="G72" s="25" t="s">
        <v>665</v>
      </c>
      <c r="H72" s="155" t="s">
        <v>666</v>
      </c>
      <c r="I72" s="155" t="s">
        <v>626</v>
      </c>
      <c r="J72" s="25" t="s">
        <v>667</v>
      </c>
    </row>
    <row r="73" ht="42.75" customHeight="1" spans="1:10">
      <c r="A73" s="75"/>
      <c r="B73" s="155" t="s">
        <v>619</v>
      </c>
      <c r="C73" s="155" t="s">
        <v>620</v>
      </c>
      <c r="D73" s="155" t="s">
        <v>621</v>
      </c>
      <c r="E73" s="25" t="s">
        <v>668</v>
      </c>
      <c r="F73" s="155" t="s">
        <v>623</v>
      </c>
      <c r="G73" s="25" t="s">
        <v>216</v>
      </c>
      <c r="H73" s="155" t="s">
        <v>669</v>
      </c>
      <c r="I73" s="155" t="s">
        <v>626</v>
      </c>
      <c r="J73" s="25" t="s">
        <v>670</v>
      </c>
    </row>
    <row r="74" ht="42.75" customHeight="1" spans="1:10">
      <c r="A74" s="75"/>
      <c r="B74" s="155" t="s">
        <v>619</v>
      </c>
      <c r="C74" s="155" t="s">
        <v>634</v>
      </c>
      <c r="D74" s="155" t="s">
        <v>635</v>
      </c>
      <c r="E74" s="25" t="s">
        <v>636</v>
      </c>
      <c r="F74" s="155" t="s">
        <v>623</v>
      </c>
      <c r="G74" s="25" t="s">
        <v>637</v>
      </c>
      <c r="H74" s="155" t="s">
        <v>45</v>
      </c>
      <c r="I74" s="155" t="s">
        <v>638</v>
      </c>
      <c r="J74" s="25" t="s">
        <v>671</v>
      </c>
    </row>
    <row r="75" ht="42.75" customHeight="1" spans="1:10">
      <c r="A75" s="75"/>
      <c r="B75" s="155" t="s">
        <v>619</v>
      </c>
      <c r="C75" s="155" t="s">
        <v>634</v>
      </c>
      <c r="D75" s="155" t="s">
        <v>635</v>
      </c>
      <c r="E75" s="25" t="s">
        <v>672</v>
      </c>
      <c r="F75" s="155" t="s">
        <v>623</v>
      </c>
      <c r="G75" s="25" t="s">
        <v>673</v>
      </c>
      <c r="H75" s="155" t="s">
        <v>45</v>
      </c>
      <c r="I75" s="155" t="s">
        <v>638</v>
      </c>
      <c r="J75" s="25" t="s">
        <v>674</v>
      </c>
    </row>
    <row r="76" ht="42.75" customHeight="1" spans="1:10">
      <c r="A76" s="75"/>
      <c r="B76" s="155" t="s">
        <v>619</v>
      </c>
      <c r="C76" s="155" t="s">
        <v>640</v>
      </c>
      <c r="D76" s="155" t="s">
        <v>641</v>
      </c>
      <c r="E76" s="25" t="s">
        <v>647</v>
      </c>
      <c r="F76" s="155" t="s">
        <v>643</v>
      </c>
      <c r="G76" s="25" t="s">
        <v>644</v>
      </c>
      <c r="H76" s="155" t="s">
        <v>645</v>
      </c>
      <c r="I76" s="155" t="s">
        <v>626</v>
      </c>
      <c r="J76" s="25" t="s">
        <v>648</v>
      </c>
    </row>
    <row r="77" ht="42.75" customHeight="1" spans="1:10">
      <c r="A77" s="76"/>
      <c r="B77" s="155" t="s">
        <v>619</v>
      </c>
      <c r="C77" s="155" t="s">
        <v>640</v>
      </c>
      <c r="D77" s="155" t="s">
        <v>641</v>
      </c>
      <c r="E77" s="25" t="s">
        <v>642</v>
      </c>
      <c r="F77" s="155" t="s">
        <v>643</v>
      </c>
      <c r="G77" s="25" t="s">
        <v>644</v>
      </c>
      <c r="H77" s="155" t="s">
        <v>645</v>
      </c>
      <c r="I77" s="155" t="s">
        <v>626</v>
      </c>
      <c r="J77" s="25" t="s">
        <v>675</v>
      </c>
    </row>
    <row r="78" ht="42.75" customHeight="1" spans="1:10">
      <c r="A78" s="74" t="s">
        <v>734</v>
      </c>
      <c r="B78" s="155" t="s">
        <v>619</v>
      </c>
      <c r="C78" s="155" t="s">
        <v>620</v>
      </c>
      <c r="D78" s="155" t="s">
        <v>621</v>
      </c>
      <c r="E78" s="25" t="s">
        <v>661</v>
      </c>
      <c r="F78" s="155" t="s">
        <v>623</v>
      </c>
      <c r="G78" s="25" t="s">
        <v>662</v>
      </c>
      <c r="H78" s="155" t="s">
        <v>625</v>
      </c>
      <c r="I78" s="155" t="s">
        <v>626</v>
      </c>
      <c r="J78" s="25" t="s">
        <v>663</v>
      </c>
    </row>
    <row r="79" ht="42.75" customHeight="1" spans="1:10">
      <c r="A79" s="75"/>
      <c r="B79" s="155" t="s">
        <v>619</v>
      </c>
      <c r="C79" s="155" t="s">
        <v>620</v>
      </c>
      <c r="D79" s="155" t="s">
        <v>621</v>
      </c>
      <c r="E79" s="25" t="s">
        <v>664</v>
      </c>
      <c r="F79" s="155" t="s">
        <v>643</v>
      </c>
      <c r="G79" s="25" t="s">
        <v>665</v>
      </c>
      <c r="H79" s="155" t="s">
        <v>666</v>
      </c>
      <c r="I79" s="155" t="s">
        <v>626</v>
      </c>
      <c r="J79" s="25" t="s">
        <v>667</v>
      </c>
    </row>
    <row r="80" ht="42.75" customHeight="1" spans="1:10">
      <c r="A80" s="75"/>
      <c r="B80" s="155" t="s">
        <v>619</v>
      </c>
      <c r="C80" s="155" t="s">
        <v>620</v>
      </c>
      <c r="D80" s="155" t="s">
        <v>621</v>
      </c>
      <c r="E80" s="25" t="s">
        <v>668</v>
      </c>
      <c r="F80" s="155" t="s">
        <v>623</v>
      </c>
      <c r="G80" s="25" t="s">
        <v>216</v>
      </c>
      <c r="H80" s="155" t="s">
        <v>669</v>
      </c>
      <c r="I80" s="155" t="s">
        <v>626</v>
      </c>
      <c r="J80" s="25" t="s">
        <v>670</v>
      </c>
    </row>
    <row r="81" ht="42.75" customHeight="1" spans="1:10">
      <c r="A81" s="75"/>
      <c r="B81" s="155" t="s">
        <v>619</v>
      </c>
      <c r="C81" s="155" t="s">
        <v>634</v>
      </c>
      <c r="D81" s="155" t="s">
        <v>635</v>
      </c>
      <c r="E81" s="25" t="s">
        <v>636</v>
      </c>
      <c r="F81" s="155" t="s">
        <v>623</v>
      </c>
      <c r="G81" s="25" t="s">
        <v>637</v>
      </c>
      <c r="H81" s="155" t="s">
        <v>45</v>
      </c>
      <c r="I81" s="155" t="s">
        <v>638</v>
      </c>
      <c r="J81" s="25" t="s">
        <v>671</v>
      </c>
    </row>
    <row r="82" ht="42.75" customHeight="1" spans="1:10">
      <c r="A82" s="75"/>
      <c r="B82" s="155" t="s">
        <v>619</v>
      </c>
      <c r="C82" s="155" t="s">
        <v>634</v>
      </c>
      <c r="D82" s="155" t="s">
        <v>635</v>
      </c>
      <c r="E82" s="25" t="s">
        <v>672</v>
      </c>
      <c r="F82" s="155" t="s">
        <v>623</v>
      </c>
      <c r="G82" s="25" t="s">
        <v>673</v>
      </c>
      <c r="H82" s="155" t="s">
        <v>45</v>
      </c>
      <c r="I82" s="155" t="s">
        <v>638</v>
      </c>
      <c r="J82" s="25" t="s">
        <v>674</v>
      </c>
    </row>
    <row r="83" ht="42.75" customHeight="1" spans="1:10">
      <c r="A83" s="75"/>
      <c r="B83" s="155" t="s">
        <v>619</v>
      </c>
      <c r="C83" s="155" t="s">
        <v>640</v>
      </c>
      <c r="D83" s="155" t="s">
        <v>641</v>
      </c>
      <c r="E83" s="25" t="s">
        <v>647</v>
      </c>
      <c r="F83" s="155" t="s">
        <v>643</v>
      </c>
      <c r="G83" s="25" t="s">
        <v>644</v>
      </c>
      <c r="H83" s="155" t="s">
        <v>645</v>
      </c>
      <c r="I83" s="155" t="s">
        <v>626</v>
      </c>
      <c r="J83" s="25" t="s">
        <v>648</v>
      </c>
    </row>
    <row r="84" ht="42.75" customHeight="1" spans="1:10">
      <c r="A84" s="76"/>
      <c r="B84" s="155" t="s">
        <v>619</v>
      </c>
      <c r="C84" s="155" t="s">
        <v>640</v>
      </c>
      <c r="D84" s="155" t="s">
        <v>641</v>
      </c>
      <c r="E84" s="25" t="s">
        <v>642</v>
      </c>
      <c r="F84" s="155" t="s">
        <v>643</v>
      </c>
      <c r="G84" s="25" t="s">
        <v>644</v>
      </c>
      <c r="H84" s="155" t="s">
        <v>645</v>
      </c>
      <c r="I84" s="155" t="s">
        <v>626</v>
      </c>
      <c r="J84" s="25" t="s">
        <v>675</v>
      </c>
    </row>
    <row r="85" ht="42.75" customHeight="1" spans="1:10">
      <c r="A85" s="74" t="s">
        <v>735</v>
      </c>
      <c r="B85" s="155" t="s">
        <v>650</v>
      </c>
      <c r="C85" s="155" t="s">
        <v>620</v>
      </c>
      <c r="D85" s="155" t="s">
        <v>621</v>
      </c>
      <c r="E85" s="25" t="s">
        <v>736</v>
      </c>
      <c r="F85" s="155" t="s">
        <v>45</v>
      </c>
      <c r="G85" s="25" t="s">
        <v>704</v>
      </c>
      <c r="H85" s="155" t="s">
        <v>645</v>
      </c>
      <c r="I85" s="155" t="s">
        <v>626</v>
      </c>
      <c r="J85" s="25" t="s">
        <v>737</v>
      </c>
    </row>
    <row r="86" ht="42.75" customHeight="1" spans="1:10">
      <c r="A86" s="75"/>
      <c r="B86" s="155" t="s">
        <v>650</v>
      </c>
      <c r="C86" s="155" t="s">
        <v>620</v>
      </c>
      <c r="D86" s="155" t="s">
        <v>621</v>
      </c>
      <c r="E86" s="25" t="s">
        <v>738</v>
      </c>
      <c r="F86" s="155" t="s">
        <v>45</v>
      </c>
      <c r="G86" s="25" t="s">
        <v>739</v>
      </c>
      <c r="H86" s="155" t="s">
        <v>740</v>
      </c>
      <c r="I86" s="155" t="s">
        <v>626</v>
      </c>
      <c r="J86" s="25" t="s">
        <v>738</v>
      </c>
    </row>
    <row r="87" ht="42.75" customHeight="1" spans="1:10">
      <c r="A87" s="75"/>
      <c r="B87" s="155" t="s">
        <v>650</v>
      </c>
      <c r="C87" s="155" t="s">
        <v>620</v>
      </c>
      <c r="D87" s="155" t="s">
        <v>621</v>
      </c>
      <c r="E87" s="25" t="s">
        <v>741</v>
      </c>
      <c r="F87" s="155" t="s">
        <v>45</v>
      </c>
      <c r="G87" s="25" t="s">
        <v>644</v>
      </c>
      <c r="H87" s="155" t="s">
        <v>645</v>
      </c>
      <c r="I87" s="155" t="s">
        <v>626</v>
      </c>
      <c r="J87" s="25" t="s">
        <v>742</v>
      </c>
    </row>
    <row r="88" ht="42.75" customHeight="1" spans="1:10">
      <c r="A88" s="75"/>
      <c r="B88" s="155" t="s">
        <v>650</v>
      </c>
      <c r="C88" s="155" t="s">
        <v>620</v>
      </c>
      <c r="D88" s="155" t="s">
        <v>621</v>
      </c>
      <c r="E88" s="25" t="s">
        <v>743</v>
      </c>
      <c r="F88" s="155" t="s">
        <v>45</v>
      </c>
      <c r="G88" s="25" t="s">
        <v>744</v>
      </c>
      <c r="H88" s="155" t="s">
        <v>645</v>
      </c>
      <c r="I88" s="155" t="s">
        <v>626</v>
      </c>
      <c r="J88" s="25" t="s">
        <v>745</v>
      </c>
    </row>
    <row r="89" ht="42.75" customHeight="1" spans="1:10">
      <c r="A89" s="75"/>
      <c r="B89" s="155" t="s">
        <v>650</v>
      </c>
      <c r="C89" s="155" t="s">
        <v>620</v>
      </c>
      <c r="D89" s="155" t="s">
        <v>621</v>
      </c>
      <c r="E89" s="25" t="s">
        <v>746</v>
      </c>
      <c r="F89" s="155" t="s">
        <v>45</v>
      </c>
      <c r="G89" s="25" t="s">
        <v>214</v>
      </c>
      <c r="H89" s="155" t="s">
        <v>747</v>
      </c>
      <c r="I89" s="155" t="s">
        <v>626</v>
      </c>
      <c r="J89" s="25" t="s">
        <v>748</v>
      </c>
    </row>
    <row r="90" ht="42.75" customHeight="1" spans="1:10">
      <c r="A90" s="75"/>
      <c r="B90" s="155" t="s">
        <v>650</v>
      </c>
      <c r="C90" s="155" t="s">
        <v>620</v>
      </c>
      <c r="D90" s="155" t="s">
        <v>651</v>
      </c>
      <c r="E90" s="25" t="s">
        <v>749</v>
      </c>
      <c r="F90" s="155" t="s">
        <v>45</v>
      </c>
      <c r="G90" s="25" t="s">
        <v>704</v>
      </c>
      <c r="H90" s="155" t="s">
        <v>645</v>
      </c>
      <c r="I90" s="155" t="s">
        <v>626</v>
      </c>
      <c r="J90" s="25" t="s">
        <v>750</v>
      </c>
    </row>
    <row r="91" ht="42.75" customHeight="1" spans="1:10">
      <c r="A91" s="75"/>
      <c r="B91" s="155" t="s">
        <v>650</v>
      </c>
      <c r="C91" s="155" t="s">
        <v>620</v>
      </c>
      <c r="D91" s="155" t="s">
        <v>651</v>
      </c>
      <c r="E91" s="25" t="s">
        <v>751</v>
      </c>
      <c r="F91" s="155" t="s">
        <v>45</v>
      </c>
      <c r="G91" s="25" t="s">
        <v>704</v>
      </c>
      <c r="H91" s="155" t="s">
        <v>645</v>
      </c>
      <c r="I91" s="155" t="s">
        <v>626</v>
      </c>
      <c r="J91" s="25" t="s">
        <v>752</v>
      </c>
    </row>
    <row r="92" ht="42.75" customHeight="1" spans="1:10">
      <c r="A92" s="75"/>
      <c r="B92" s="155" t="s">
        <v>650</v>
      </c>
      <c r="C92" s="155" t="s">
        <v>620</v>
      </c>
      <c r="D92" s="155" t="s">
        <v>651</v>
      </c>
      <c r="E92" s="25" t="s">
        <v>753</v>
      </c>
      <c r="F92" s="155" t="s">
        <v>45</v>
      </c>
      <c r="G92" s="25" t="s">
        <v>754</v>
      </c>
      <c r="H92" s="155" t="s">
        <v>645</v>
      </c>
      <c r="I92" s="155" t="s">
        <v>626</v>
      </c>
      <c r="J92" s="25" t="s">
        <v>755</v>
      </c>
    </row>
    <row r="93" ht="42.75" customHeight="1" spans="1:10">
      <c r="A93" s="75"/>
      <c r="B93" s="155" t="s">
        <v>650</v>
      </c>
      <c r="C93" s="155" t="s">
        <v>620</v>
      </c>
      <c r="D93" s="155" t="s">
        <v>710</v>
      </c>
      <c r="E93" s="25" t="s">
        <v>756</v>
      </c>
      <c r="F93" s="155" t="s">
        <v>45</v>
      </c>
      <c r="G93" s="25" t="s">
        <v>704</v>
      </c>
      <c r="H93" s="155" t="s">
        <v>645</v>
      </c>
      <c r="I93" s="155" t="s">
        <v>638</v>
      </c>
      <c r="J93" s="25" t="s">
        <v>756</v>
      </c>
    </row>
    <row r="94" ht="42.75" customHeight="1" spans="1:10">
      <c r="A94" s="75"/>
      <c r="B94" s="155" t="s">
        <v>650</v>
      </c>
      <c r="C94" s="155" t="s">
        <v>620</v>
      </c>
      <c r="D94" s="155" t="s">
        <v>710</v>
      </c>
      <c r="E94" s="25" t="s">
        <v>757</v>
      </c>
      <c r="F94" s="155" t="s">
        <v>45</v>
      </c>
      <c r="G94" s="25" t="s">
        <v>231</v>
      </c>
      <c r="H94" s="155" t="s">
        <v>758</v>
      </c>
      <c r="I94" s="155" t="s">
        <v>638</v>
      </c>
      <c r="J94" s="25" t="s">
        <v>759</v>
      </c>
    </row>
    <row r="95" ht="42.75" customHeight="1" spans="1:10">
      <c r="A95" s="75"/>
      <c r="B95" s="155" t="s">
        <v>650</v>
      </c>
      <c r="C95" s="155" t="s">
        <v>620</v>
      </c>
      <c r="D95" s="155" t="s">
        <v>760</v>
      </c>
      <c r="E95" s="25" t="s">
        <v>761</v>
      </c>
      <c r="F95" s="155" t="s">
        <v>45</v>
      </c>
      <c r="G95" s="25" t="s">
        <v>704</v>
      </c>
      <c r="H95" s="155" t="s">
        <v>645</v>
      </c>
      <c r="I95" s="155" t="s">
        <v>626</v>
      </c>
      <c r="J95" s="25" t="s">
        <v>762</v>
      </c>
    </row>
    <row r="96" ht="42.75" customHeight="1" spans="1:10">
      <c r="A96" s="75"/>
      <c r="B96" s="155" t="s">
        <v>650</v>
      </c>
      <c r="C96" s="155" t="s">
        <v>634</v>
      </c>
      <c r="D96" s="155" t="s">
        <v>729</v>
      </c>
      <c r="E96" s="25" t="s">
        <v>763</v>
      </c>
      <c r="F96" s="155" t="s">
        <v>45</v>
      </c>
      <c r="G96" s="25" t="s">
        <v>665</v>
      </c>
      <c r="H96" s="155" t="s">
        <v>764</v>
      </c>
      <c r="I96" s="155" t="s">
        <v>638</v>
      </c>
      <c r="J96" s="25" t="s">
        <v>765</v>
      </c>
    </row>
    <row r="97" ht="42.75" customHeight="1" spans="1:10">
      <c r="A97" s="75"/>
      <c r="B97" s="155" t="s">
        <v>650</v>
      </c>
      <c r="C97" s="155" t="s">
        <v>634</v>
      </c>
      <c r="D97" s="155" t="s">
        <v>635</v>
      </c>
      <c r="E97" s="25" t="s">
        <v>766</v>
      </c>
      <c r="F97" s="155" t="s">
        <v>45</v>
      </c>
      <c r="G97" s="25" t="s">
        <v>767</v>
      </c>
      <c r="H97" s="155" t="s">
        <v>768</v>
      </c>
      <c r="I97" s="155" t="s">
        <v>626</v>
      </c>
      <c r="J97" s="25" t="s">
        <v>769</v>
      </c>
    </row>
    <row r="98" ht="42.75" customHeight="1" spans="1:10">
      <c r="A98" s="75"/>
      <c r="B98" s="155" t="s">
        <v>650</v>
      </c>
      <c r="C98" s="155" t="s">
        <v>634</v>
      </c>
      <c r="D98" s="155" t="s">
        <v>696</v>
      </c>
      <c r="E98" s="25" t="s">
        <v>770</v>
      </c>
      <c r="F98" s="155" t="s">
        <v>45</v>
      </c>
      <c r="G98" s="25" t="s">
        <v>704</v>
      </c>
      <c r="H98" s="155" t="s">
        <v>645</v>
      </c>
      <c r="I98" s="155" t="s">
        <v>626</v>
      </c>
      <c r="J98" s="25" t="s">
        <v>771</v>
      </c>
    </row>
    <row r="99" ht="42.75" customHeight="1" spans="1:10">
      <c r="A99" s="75"/>
      <c r="B99" s="155" t="s">
        <v>650</v>
      </c>
      <c r="C99" s="155" t="s">
        <v>640</v>
      </c>
      <c r="D99" s="155" t="s">
        <v>641</v>
      </c>
      <c r="E99" s="25" t="s">
        <v>772</v>
      </c>
      <c r="F99" s="155" t="s">
        <v>45</v>
      </c>
      <c r="G99" s="25" t="s">
        <v>644</v>
      </c>
      <c r="H99" s="155" t="s">
        <v>645</v>
      </c>
      <c r="I99" s="155" t="s">
        <v>638</v>
      </c>
      <c r="J99" s="25" t="s">
        <v>773</v>
      </c>
    </row>
    <row r="100" ht="42.75" customHeight="1" spans="1:10">
      <c r="A100" s="76"/>
      <c r="B100" s="155" t="s">
        <v>650</v>
      </c>
      <c r="C100" s="155" t="s">
        <v>640</v>
      </c>
      <c r="D100" s="155" t="s">
        <v>641</v>
      </c>
      <c r="E100" s="25" t="s">
        <v>774</v>
      </c>
      <c r="F100" s="155" t="s">
        <v>45</v>
      </c>
      <c r="G100" s="25" t="s">
        <v>644</v>
      </c>
      <c r="H100" s="155" t="s">
        <v>645</v>
      </c>
      <c r="I100" s="155" t="s">
        <v>638</v>
      </c>
      <c r="J100" s="25" t="s">
        <v>774</v>
      </c>
    </row>
    <row r="101" ht="42.75" customHeight="1" spans="1:10">
      <c r="A101" s="74" t="s">
        <v>775</v>
      </c>
      <c r="B101" s="155" t="s">
        <v>776</v>
      </c>
      <c r="C101" s="155" t="s">
        <v>620</v>
      </c>
      <c r="D101" s="155" t="s">
        <v>621</v>
      </c>
      <c r="E101" s="25" t="s">
        <v>777</v>
      </c>
      <c r="F101" s="155" t="s">
        <v>45</v>
      </c>
      <c r="G101" s="25" t="s">
        <v>704</v>
      </c>
      <c r="H101" s="155" t="s">
        <v>645</v>
      </c>
      <c r="I101" s="155" t="s">
        <v>626</v>
      </c>
      <c r="J101" s="25" t="s">
        <v>778</v>
      </c>
    </row>
    <row r="102" ht="42.75" customHeight="1" spans="1:10">
      <c r="A102" s="75"/>
      <c r="B102" s="155" t="s">
        <v>776</v>
      </c>
      <c r="C102" s="155" t="s">
        <v>620</v>
      </c>
      <c r="D102" s="155" t="s">
        <v>621</v>
      </c>
      <c r="E102" s="25" t="s">
        <v>777</v>
      </c>
      <c r="F102" s="155" t="s">
        <v>45</v>
      </c>
      <c r="G102" s="25" t="s">
        <v>704</v>
      </c>
      <c r="H102" s="155" t="s">
        <v>645</v>
      </c>
      <c r="I102" s="155" t="s">
        <v>626</v>
      </c>
      <c r="J102" s="25" t="s">
        <v>778</v>
      </c>
    </row>
    <row r="103" ht="42.75" customHeight="1" spans="1:10">
      <c r="A103" s="75"/>
      <c r="B103" s="155" t="s">
        <v>776</v>
      </c>
      <c r="C103" s="155" t="s">
        <v>620</v>
      </c>
      <c r="D103" s="155" t="s">
        <v>651</v>
      </c>
      <c r="E103" s="25" t="s">
        <v>779</v>
      </c>
      <c r="F103" s="155" t="s">
        <v>623</v>
      </c>
      <c r="G103" s="25" t="s">
        <v>704</v>
      </c>
      <c r="H103" s="155" t="s">
        <v>645</v>
      </c>
      <c r="I103" s="155" t="s">
        <v>626</v>
      </c>
      <c r="J103" s="25" t="s">
        <v>780</v>
      </c>
    </row>
    <row r="104" ht="42.75" customHeight="1" spans="1:10">
      <c r="A104" s="75"/>
      <c r="B104" s="155" t="s">
        <v>776</v>
      </c>
      <c r="C104" s="155" t="s">
        <v>620</v>
      </c>
      <c r="D104" s="155" t="s">
        <v>651</v>
      </c>
      <c r="E104" s="25" t="s">
        <v>779</v>
      </c>
      <c r="F104" s="155" t="s">
        <v>623</v>
      </c>
      <c r="G104" s="25" t="s">
        <v>704</v>
      </c>
      <c r="H104" s="155" t="s">
        <v>645</v>
      </c>
      <c r="I104" s="155" t="s">
        <v>626</v>
      </c>
      <c r="J104" s="25" t="s">
        <v>780</v>
      </c>
    </row>
    <row r="105" ht="42.75" customHeight="1" spans="1:10">
      <c r="A105" s="75"/>
      <c r="B105" s="155" t="s">
        <v>776</v>
      </c>
      <c r="C105" s="155" t="s">
        <v>620</v>
      </c>
      <c r="D105" s="155" t="s">
        <v>710</v>
      </c>
      <c r="E105" s="25" t="s">
        <v>781</v>
      </c>
      <c r="F105" s="155" t="s">
        <v>45</v>
      </c>
      <c r="G105" s="25" t="s">
        <v>704</v>
      </c>
      <c r="H105" s="155" t="s">
        <v>645</v>
      </c>
      <c r="I105" s="155" t="s">
        <v>626</v>
      </c>
      <c r="J105" s="25" t="s">
        <v>782</v>
      </c>
    </row>
    <row r="106" ht="42.75" customHeight="1" spans="1:10">
      <c r="A106" s="75"/>
      <c r="B106" s="155" t="s">
        <v>776</v>
      </c>
      <c r="C106" s="155" t="s">
        <v>620</v>
      </c>
      <c r="D106" s="155" t="s">
        <v>710</v>
      </c>
      <c r="E106" s="25" t="s">
        <v>781</v>
      </c>
      <c r="F106" s="155" t="s">
        <v>45</v>
      </c>
      <c r="G106" s="25" t="s">
        <v>704</v>
      </c>
      <c r="H106" s="155" t="s">
        <v>645</v>
      </c>
      <c r="I106" s="155" t="s">
        <v>626</v>
      </c>
      <c r="J106" s="25" t="s">
        <v>782</v>
      </c>
    </row>
    <row r="107" ht="42.75" customHeight="1" spans="1:10">
      <c r="A107" s="75"/>
      <c r="B107" s="155" t="s">
        <v>776</v>
      </c>
      <c r="C107" s="155" t="s">
        <v>634</v>
      </c>
      <c r="D107" s="155" t="s">
        <v>635</v>
      </c>
      <c r="E107" s="25" t="s">
        <v>783</v>
      </c>
      <c r="F107" s="155" t="s">
        <v>45</v>
      </c>
      <c r="G107" s="25" t="s">
        <v>704</v>
      </c>
      <c r="H107" s="155" t="s">
        <v>645</v>
      </c>
      <c r="I107" s="155" t="s">
        <v>626</v>
      </c>
      <c r="J107" s="25" t="s">
        <v>784</v>
      </c>
    </row>
    <row r="108" ht="42.75" customHeight="1" spans="1:10">
      <c r="A108" s="75"/>
      <c r="B108" s="155" t="s">
        <v>776</v>
      </c>
      <c r="C108" s="155" t="s">
        <v>634</v>
      </c>
      <c r="D108" s="155" t="s">
        <v>635</v>
      </c>
      <c r="E108" s="25" t="s">
        <v>783</v>
      </c>
      <c r="F108" s="155" t="s">
        <v>45</v>
      </c>
      <c r="G108" s="25" t="s">
        <v>704</v>
      </c>
      <c r="H108" s="155" t="s">
        <v>645</v>
      </c>
      <c r="I108" s="155" t="s">
        <v>626</v>
      </c>
      <c r="J108" s="25" t="s">
        <v>784</v>
      </c>
    </row>
    <row r="109" ht="42.75" customHeight="1" spans="1:10">
      <c r="A109" s="75"/>
      <c r="B109" s="155" t="s">
        <v>776</v>
      </c>
      <c r="C109" s="155" t="s">
        <v>640</v>
      </c>
      <c r="D109" s="155" t="s">
        <v>641</v>
      </c>
      <c r="E109" s="25" t="s">
        <v>785</v>
      </c>
      <c r="F109" s="155" t="s">
        <v>623</v>
      </c>
      <c r="G109" s="25" t="s">
        <v>644</v>
      </c>
      <c r="H109" s="155" t="s">
        <v>645</v>
      </c>
      <c r="I109" s="155" t="s">
        <v>626</v>
      </c>
      <c r="J109" s="25" t="s">
        <v>786</v>
      </c>
    </row>
    <row r="110" ht="42.75" customHeight="1" spans="1:10">
      <c r="A110" s="76"/>
      <c r="B110" s="155" t="s">
        <v>776</v>
      </c>
      <c r="C110" s="155" t="s">
        <v>640</v>
      </c>
      <c r="D110" s="155" t="s">
        <v>641</v>
      </c>
      <c r="E110" s="25" t="s">
        <v>785</v>
      </c>
      <c r="F110" s="155" t="s">
        <v>623</v>
      </c>
      <c r="G110" s="25" t="s">
        <v>644</v>
      </c>
      <c r="H110" s="155" t="s">
        <v>645</v>
      </c>
      <c r="I110" s="155" t="s">
        <v>626</v>
      </c>
      <c r="J110" s="25" t="s">
        <v>786</v>
      </c>
    </row>
    <row r="111" ht="42.75" customHeight="1" spans="1:10">
      <c r="A111" s="74" t="s">
        <v>787</v>
      </c>
      <c r="B111" s="155" t="s">
        <v>619</v>
      </c>
      <c r="C111" s="155" t="s">
        <v>620</v>
      </c>
      <c r="D111" s="155" t="s">
        <v>621</v>
      </c>
      <c r="E111" s="25" t="s">
        <v>622</v>
      </c>
      <c r="F111" s="155" t="s">
        <v>623</v>
      </c>
      <c r="G111" s="25" t="s">
        <v>624</v>
      </c>
      <c r="H111" s="155" t="s">
        <v>625</v>
      </c>
      <c r="I111" s="155" t="s">
        <v>626</v>
      </c>
      <c r="J111" s="25" t="s">
        <v>627</v>
      </c>
    </row>
    <row r="112" ht="42.75" customHeight="1" spans="1:10">
      <c r="A112" s="75"/>
      <c r="B112" s="155" t="s">
        <v>619</v>
      </c>
      <c r="C112" s="155" t="s">
        <v>620</v>
      </c>
      <c r="D112" s="155" t="s">
        <v>621</v>
      </c>
      <c r="E112" s="25" t="s">
        <v>628</v>
      </c>
      <c r="F112" s="155" t="s">
        <v>623</v>
      </c>
      <c r="G112" s="25" t="s">
        <v>629</v>
      </c>
      <c r="H112" s="155" t="s">
        <v>625</v>
      </c>
      <c r="I112" s="155" t="s">
        <v>626</v>
      </c>
      <c r="J112" s="25" t="s">
        <v>630</v>
      </c>
    </row>
    <row r="113" ht="42.75" customHeight="1" spans="1:10">
      <c r="A113" s="75"/>
      <c r="B113" s="155" t="s">
        <v>619</v>
      </c>
      <c r="C113" s="155" t="s">
        <v>620</v>
      </c>
      <c r="D113" s="155" t="s">
        <v>621</v>
      </c>
      <c r="E113" s="25" t="s">
        <v>631</v>
      </c>
      <c r="F113" s="155" t="s">
        <v>623</v>
      </c>
      <c r="G113" s="25" t="s">
        <v>632</v>
      </c>
      <c r="H113" s="155" t="s">
        <v>625</v>
      </c>
      <c r="I113" s="155" t="s">
        <v>626</v>
      </c>
      <c r="J113" s="25" t="s">
        <v>633</v>
      </c>
    </row>
    <row r="114" ht="42.75" customHeight="1" spans="1:10">
      <c r="A114" s="75"/>
      <c r="B114" s="155" t="s">
        <v>619</v>
      </c>
      <c r="C114" s="155" t="s">
        <v>634</v>
      </c>
      <c r="D114" s="155" t="s">
        <v>635</v>
      </c>
      <c r="E114" s="25" t="s">
        <v>636</v>
      </c>
      <c r="F114" s="155" t="s">
        <v>623</v>
      </c>
      <c r="G114" s="25" t="s">
        <v>637</v>
      </c>
      <c r="H114" s="155" t="s">
        <v>45</v>
      </c>
      <c r="I114" s="155" t="s">
        <v>638</v>
      </c>
      <c r="J114" s="25" t="s">
        <v>639</v>
      </c>
    </row>
    <row r="115" ht="42.75" customHeight="1" spans="1:10">
      <c r="A115" s="75"/>
      <c r="B115" s="155" t="s">
        <v>619</v>
      </c>
      <c r="C115" s="155" t="s">
        <v>640</v>
      </c>
      <c r="D115" s="155" t="s">
        <v>641</v>
      </c>
      <c r="E115" s="25" t="s">
        <v>642</v>
      </c>
      <c r="F115" s="155" t="s">
        <v>643</v>
      </c>
      <c r="G115" s="25" t="s">
        <v>644</v>
      </c>
      <c r="H115" s="155" t="s">
        <v>645</v>
      </c>
      <c r="I115" s="155" t="s">
        <v>626</v>
      </c>
      <c r="J115" s="25" t="s">
        <v>646</v>
      </c>
    </row>
    <row r="116" ht="42.75" customHeight="1" spans="1:10">
      <c r="A116" s="76"/>
      <c r="B116" s="155" t="s">
        <v>619</v>
      </c>
      <c r="C116" s="155" t="s">
        <v>640</v>
      </c>
      <c r="D116" s="155" t="s">
        <v>641</v>
      </c>
      <c r="E116" s="25" t="s">
        <v>647</v>
      </c>
      <c r="F116" s="155" t="s">
        <v>643</v>
      </c>
      <c r="G116" s="25" t="s">
        <v>644</v>
      </c>
      <c r="H116" s="155" t="s">
        <v>645</v>
      </c>
      <c r="I116" s="155" t="s">
        <v>626</v>
      </c>
      <c r="J116" s="25" t="s">
        <v>648</v>
      </c>
    </row>
    <row r="117" ht="42.75" customHeight="1" spans="1:10">
      <c r="A117" s="74" t="s">
        <v>788</v>
      </c>
      <c r="B117" s="155" t="s">
        <v>619</v>
      </c>
      <c r="C117" s="155" t="s">
        <v>620</v>
      </c>
      <c r="D117" s="155" t="s">
        <v>621</v>
      </c>
      <c r="E117" s="25" t="s">
        <v>661</v>
      </c>
      <c r="F117" s="155" t="s">
        <v>623</v>
      </c>
      <c r="G117" s="25" t="s">
        <v>662</v>
      </c>
      <c r="H117" s="155" t="s">
        <v>625</v>
      </c>
      <c r="I117" s="155" t="s">
        <v>626</v>
      </c>
      <c r="J117" s="25" t="s">
        <v>663</v>
      </c>
    </row>
    <row r="118" ht="42.75" customHeight="1" spans="1:10">
      <c r="A118" s="75"/>
      <c r="B118" s="155" t="s">
        <v>619</v>
      </c>
      <c r="C118" s="155" t="s">
        <v>620</v>
      </c>
      <c r="D118" s="155" t="s">
        <v>621</v>
      </c>
      <c r="E118" s="25" t="s">
        <v>664</v>
      </c>
      <c r="F118" s="155" t="s">
        <v>643</v>
      </c>
      <c r="G118" s="25" t="s">
        <v>665</v>
      </c>
      <c r="H118" s="155" t="s">
        <v>666</v>
      </c>
      <c r="I118" s="155" t="s">
        <v>626</v>
      </c>
      <c r="J118" s="25" t="s">
        <v>667</v>
      </c>
    </row>
    <row r="119" ht="42.75" customHeight="1" spans="1:10">
      <c r="A119" s="75"/>
      <c r="B119" s="155" t="s">
        <v>619</v>
      </c>
      <c r="C119" s="155" t="s">
        <v>620</v>
      </c>
      <c r="D119" s="155" t="s">
        <v>621</v>
      </c>
      <c r="E119" s="25" t="s">
        <v>668</v>
      </c>
      <c r="F119" s="155" t="s">
        <v>623</v>
      </c>
      <c r="G119" s="25" t="s">
        <v>216</v>
      </c>
      <c r="H119" s="155" t="s">
        <v>669</v>
      </c>
      <c r="I119" s="155" t="s">
        <v>626</v>
      </c>
      <c r="J119" s="25" t="s">
        <v>670</v>
      </c>
    </row>
    <row r="120" ht="42.75" customHeight="1" spans="1:10">
      <c r="A120" s="75"/>
      <c r="B120" s="155" t="s">
        <v>619</v>
      </c>
      <c r="C120" s="155" t="s">
        <v>634</v>
      </c>
      <c r="D120" s="155" t="s">
        <v>635</v>
      </c>
      <c r="E120" s="25" t="s">
        <v>636</v>
      </c>
      <c r="F120" s="155" t="s">
        <v>623</v>
      </c>
      <c r="G120" s="25" t="s">
        <v>637</v>
      </c>
      <c r="H120" s="155" t="s">
        <v>45</v>
      </c>
      <c r="I120" s="155" t="s">
        <v>638</v>
      </c>
      <c r="J120" s="25" t="s">
        <v>671</v>
      </c>
    </row>
    <row r="121" ht="42.75" customHeight="1" spans="1:10">
      <c r="A121" s="75"/>
      <c r="B121" s="155" t="s">
        <v>619</v>
      </c>
      <c r="C121" s="155" t="s">
        <v>634</v>
      </c>
      <c r="D121" s="155" t="s">
        <v>635</v>
      </c>
      <c r="E121" s="25" t="s">
        <v>672</v>
      </c>
      <c r="F121" s="155" t="s">
        <v>623</v>
      </c>
      <c r="G121" s="25" t="s">
        <v>673</v>
      </c>
      <c r="H121" s="155" t="s">
        <v>45</v>
      </c>
      <c r="I121" s="155" t="s">
        <v>638</v>
      </c>
      <c r="J121" s="25" t="s">
        <v>674</v>
      </c>
    </row>
    <row r="122" ht="42.75" customHeight="1" spans="1:10">
      <c r="A122" s="75"/>
      <c r="B122" s="155" t="s">
        <v>619</v>
      </c>
      <c r="C122" s="155" t="s">
        <v>640</v>
      </c>
      <c r="D122" s="155" t="s">
        <v>641</v>
      </c>
      <c r="E122" s="25" t="s">
        <v>647</v>
      </c>
      <c r="F122" s="155" t="s">
        <v>643</v>
      </c>
      <c r="G122" s="25" t="s">
        <v>644</v>
      </c>
      <c r="H122" s="155" t="s">
        <v>645</v>
      </c>
      <c r="I122" s="155" t="s">
        <v>626</v>
      </c>
      <c r="J122" s="25" t="s">
        <v>648</v>
      </c>
    </row>
    <row r="123" ht="42.75" customHeight="1" spans="1:10">
      <c r="A123" s="76"/>
      <c r="B123" s="155" t="s">
        <v>619</v>
      </c>
      <c r="C123" s="155" t="s">
        <v>640</v>
      </c>
      <c r="D123" s="155" t="s">
        <v>641</v>
      </c>
      <c r="E123" s="25" t="s">
        <v>642</v>
      </c>
      <c r="F123" s="155" t="s">
        <v>643</v>
      </c>
      <c r="G123" s="25" t="s">
        <v>644</v>
      </c>
      <c r="H123" s="155" t="s">
        <v>645</v>
      </c>
      <c r="I123" s="155" t="s">
        <v>626</v>
      </c>
      <c r="J123" s="25" t="s">
        <v>675</v>
      </c>
    </row>
    <row r="124" ht="42.75" customHeight="1" spans="1:10">
      <c r="A124" s="74" t="s">
        <v>789</v>
      </c>
      <c r="B124" s="155" t="s">
        <v>619</v>
      </c>
      <c r="C124" s="155" t="s">
        <v>620</v>
      </c>
      <c r="D124" s="155" t="s">
        <v>621</v>
      </c>
      <c r="E124" s="25" t="s">
        <v>622</v>
      </c>
      <c r="F124" s="155" t="s">
        <v>623</v>
      </c>
      <c r="G124" s="25" t="s">
        <v>624</v>
      </c>
      <c r="H124" s="155" t="s">
        <v>625</v>
      </c>
      <c r="I124" s="155" t="s">
        <v>626</v>
      </c>
      <c r="J124" s="25" t="s">
        <v>627</v>
      </c>
    </row>
    <row r="125" ht="42.75" customHeight="1" spans="1:10">
      <c r="A125" s="75"/>
      <c r="B125" s="155" t="s">
        <v>619</v>
      </c>
      <c r="C125" s="155" t="s">
        <v>620</v>
      </c>
      <c r="D125" s="155" t="s">
        <v>621</v>
      </c>
      <c r="E125" s="25" t="s">
        <v>628</v>
      </c>
      <c r="F125" s="155" t="s">
        <v>623</v>
      </c>
      <c r="G125" s="25" t="s">
        <v>629</v>
      </c>
      <c r="H125" s="155" t="s">
        <v>625</v>
      </c>
      <c r="I125" s="155" t="s">
        <v>626</v>
      </c>
      <c r="J125" s="25" t="s">
        <v>630</v>
      </c>
    </row>
    <row r="126" ht="42.75" customHeight="1" spans="1:10">
      <c r="A126" s="75"/>
      <c r="B126" s="155" t="s">
        <v>619</v>
      </c>
      <c r="C126" s="155" t="s">
        <v>620</v>
      </c>
      <c r="D126" s="155" t="s">
        <v>621</v>
      </c>
      <c r="E126" s="25" t="s">
        <v>631</v>
      </c>
      <c r="F126" s="155" t="s">
        <v>623</v>
      </c>
      <c r="G126" s="25" t="s">
        <v>632</v>
      </c>
      <c r="H126" s="155" t="s">
        <v>625</v>
      </c>
      <c r="I126" s="155" t="s">
        <v>626</v>
      </c>
      <c r="J126" s="25" t="s">
        <v>633</v>
      </c>
    </row>
    <row r="127" ht="42.75" customHeight="1" spans="1:10">
      <c r="A127" s="75"/>
      <c r="B127" s="155" t="s">
        <v>619</v>
      </c>
      <c r="C127" s="155" t="s">
        <v>634</v>
      </c>
      <c r="D127" s="155" t="s">
        <v>635</v>
      </c>
      <c r="E127" s="25" t="s">
        <v>636</v>
      </c>
      <c r="F127" s="155" t="s">
        <v>623</v>
      </c>
      <c r="G127" s="25" t="s">
        <v>637</v>
      </c>
      <c r="H127" s="155" t="s">
        <v>45</v>
      </c>
      <c r="I127" s="155" t="s">
        <v>638</v>
      </c>
      <c r="J127" s="25" t="s">
        <v>639</v>
      </c>
    </row>
    <row r="128" ht="42.75" customHeight="1" spans="1:10">
      <c r="A128" s="75"/>
      <c r="B128" s="155" t="s">
        <v>619</v>
      </c>
      <c r="C128" s="155" t="s">
        <v>640</v>
      </c>
      <c r="D128" s="155" t="s">
        <v>641</v>
      </c>
      <c r="E128" s="25" t="s">
        <v>642</v>
      </c>
      <c r="F128" s="155" t="s">
        <v>643</v>
      </c>
      <c r="G128" s="25" t="s">
        <v>644</v>
      </c>
      <c r="H128" s="155" t="s">
        <v>645</v>
      </c>
      <c r="I128" s="155" t="s">
        <v>626</v>
      </c>
      <c r="J128" s="25" t="s">
        <v>646</v>
      </c>
    </row>
    <row r="129" ht="42.75" customHeight="1" spans="1:10">
      <c r="A129" s="76"/>
      <c r="B129" s="155" t="s">
        <v>619</v>
      </c>
      <c r="C129" s="155" t="s">
        <v>640</v>
      </c>
      <c r="D129" s="155" t="s">
        <v>641</v>
      </c>
      <c r="E129" s="25" t="s">
        <v>647</v>
      </c>
      <c r="F129" s="155" t="s">
        <v>643</v>
      </c>
      <c r="G129" s="25" t="s">
        <v>644</v>
      </c>
      <c r="H129" s="155" t="s">
        <v>645</v>
      </c>
      <c r="I129" s="155" t="s">
        <v>626</v>
      </c>
      <c r="J129" s="25" t="s">
        <v>648</v>
      </c>
    </row>
    <row r="130" ht="42.75" customHeight="1" spans="1:10">
      <c r="A130" s="74" t="s">
        <v>790</v>
      </c>
      <c r="B130" s="155" t="s">
        <v>791</v>
      </c>
      <c r="C130" s="155" t="s">
        <v>620</v>
      </c>
      <c r="D130" s="155" t="s">
        <v>621</v>
      </c>
      <c r="E130" s="25" t="s">
        <v>792</v>
      </c>
      <c r="F130" s="155" t="s">
        <v>623</v>
      </c>
      <c r="G130" s="25" t="s">
        <v>793</v>
      </c>
      <c r="H130" s="155" t="s">
        <v>794</v>
      </c>
      <c r="I130" s="155" t="s">
        <v>626</v>
      </c>
      <c r="J130" s="25" t="s">
        <v>795</v>
      </c>
    </row>
    <row r="131" ht="42.75" customHeight="1" spans="1:10">
      <c r="A131" s="75"/>
      <c r="B131" s="155" t="s">
        <v>791</v>
      </c>
      <c r="C131" s="155" t="s">
        <v>620</v>
      </c>
      <c r="D131" s="155" t="s">
        <v>621</v>
      </c>
      <c r="E131" s="25" t="s">
        <v>792</v>
      </c>
      <c r="F131" s="155" t="s">
        <v>623</v>
      </c>
      <c r="G131" s="25" t="s">
        <v>793</v>
      </c>
      <c r="H131" s="155" t="s">
        <v>794</v>
      </c>
      <c r="I131" s="155" t="s">
        <v>626</v>
      </c>
      <c r="J131" s="25" t="s">
        <v>795</v>
      </c>
    </row>
    <row r="132" ht="42.75" customHeight="1" spans="1:10">
      <c r="A132" s="75"/>
      <c r="B132" s="155" t="s">
        <v>791</v>
      </c>
      <c r="C132" s="155" t="s">
        <v>634</v>
      </c>
      <c r="D132" s="155" t="s">
        <v>635</v>
      </c>
      <c r="E132" s="25" t="s">
        <v>796</v>
      </c>
      <c r="F132" s="155" t="s">
        <v>623</v>
      </c>
      <c r="G132" s="25" t="s">
        <v>704</v>
      </c>
      <c r="H132" s="155" t="s">
        <v>645</v>
      </c>
      <c r="I132" s="155" t="s">
        <v>638</v>
      </c>
      <c r="J132" s="25" t="s">
        <v>795</v>
      </c>
    </row>
    <row r="133" ht="42.75" customHeight="1" spans="1:10">
      <c r="A133" s="75"/>
      <c r="B133" s="155" t="s">
        <v>791</v>
      </c>
      <c r="C133" s="155" t="s">
        <v>634</v>
      </c>
      <c r="D133" s="155" t="s">
        <v>635</v>
      </c>
      <c r="E133" s="25" t="s">
        <v>796</v>
      </c>
      <c r="F133" s="155" t="s">
        <v>623</v>
      </c>
      <c r="G133" s="25" t="s">
        <v>704</v>
      </c>
      <c r="H133" s="155" t="s">
        <v>645</v>
      </c>
      <c r="I133" s="155" t="s">
        <v>638</v>
      </c>
      <c r="J133" s="25" t="s">
        <v>795</v>
      </c>
    </row>
    <row r="134" ht="42.75" customHeight="1" spans="1:10">
      <c r="A134" s="75"/>
      <c r="B134" s="155" t="s">
        <v>791</v>
      </c>
      <c r="C134" s="155" t="s">
        <v>640</v>
      </c>
      <c r="D134" s="155" t="s">
        <v>641</v>
      </c>
      <c r="E134" s="25" t="s">
        <v>797</v>
      </c>
      <c r="F134" s="155" t="s">
        <v>623</v>
      </c>
      <c r="G134" s="25" t="s">
        <v>798</v>
      </c>
      <c r="H134" s="155" t="s">
        <v>645</v>
      </c>
      <c r="I134" s="155" t="s">
        <v>638</v>
      </c>
      <c r="J134" s="25" t="s">
        <v>795</v>
      </c>
    </row>
    <row r="135" ht="42.75" customHeight="1" spans="1:10">
      <c r="A135" s="76"/>
      <c r="B135" s="155" t="s">
        <v>791</v>
      </c>
      <c r="C135" s="155" t="s">
        <v>640</v>
      </c>
      <c r="D135" s="155" t="s">
        <v>641</v>
      </c>
      <c r="E135" s="25" t="s">
        <v>797</v>
      </c>
      <c r="F135" s="155" t="s">
        <v>623</v>
      </c>
      <c r="G135" s="25" t="s">
        <v>798</v>
      </c>
      <c r="H135" s="155" t="s">
        <v>645</v>
      </c>
      <c r="I135" s="155" t="s">
        <v>638</v>
      </c>
      <c r="J135" s="25" t="s">
        <v>795</v>
      </c>
    </row>
    <row r="136" ht="42.75" customHeight="1" spans="1:10">
      <c r="A136" s="74" t="s">
        <v>799</v>
      </c>
      <c r="B136" s="155" t="s">
        <v>619</v>
      </c>
      <c r="C136" s="155" t="s">
        <v>620</v>
      </c>
      <c r="D136" s="155" t="s">
        <v>621</v>
      </c>
      <c r="E136" s="25" t="s">
        <v>622</v>
      </c>
      <c r="F136" s="155" t="s">
        <v>623</v>
      </c>
      <c r="G136" s="25" t="s">
        <v>624</v>
      </c>
      <c r="H136" s="155" t="s">
        <v>625</v>
      </c>
      <c r="I136" s="155" t="s">
        <v>626</v>
      </c>
      <c r="J136" s="25" t="s">
        <v>627</v>
      </c>
    </row>
    <row r="137" ht="42.75" customHeight="1" spans="1:10">
      <c r="A137" s="75"/>
      <c r="B137" s="155" t="s">
        <v>619</v>
      </c>
      <c r="C137" s="155" t="s">
        <v>620</v>
      </c>
      <c r="D137" s="155" t="s">
        <v>621</v>
      </c>
      <c r="E137" s="25" t="s">
        <v>628</v>
      </c>
      <c r="F137" s="155" t="s">
        <v>623</v>
      </c>
      <c r="G137" s="25" t="s">
        <v>629</v>
      </c>
      <c r="H137" s="155" t="s">
        <v>625</v>
      </c>
      <c r="I137" s="155" t="s">
        <v>626</v>
      </c>
      <c r="J137" s="25" t="s">
        <v>630</v>
      </c>
    </row>
    <row r="138" ht="42.75" customHeight="1" spans="1:10">
      <c r="A138" s="75"/>
      <c r="B138" s="155" t="s">
        <v>619</v>
      </c>
      <c r="C138" s="155" t="s">
        <v>620</v>
      </c>
      <c r="D138" s="155" t="s">
        <v>621</v>
      </c>
      <c r="E138" s="25" t="s">
        <v>631</v>
      </c>
      <c r="F138" s="155" t="s">
        <v>623</v>
      </c>
      <c r="G138" s="25" t="s">
        <v>632</v>
      </c>
      <c r="H138" s="155" t="s">
        <v>625</v>
      </c>
      <c r="I138" s="155" t="s">
        <v>626</v>
      </c>
      <c r="J138" s="25" t="s">
        <v>633</v>
      </c>
    </row>
    <row r="139" ht="42.75" customHeight="1" spans="1:10">
      <c r="A139" s="75"/>
      <c r="B139" s="155" t="s">
        <v>619</v>
      </c>
      <c r="C139" s="155" t="s">
        <v>634</v>
      </c>
      <c r="D139" s="155" t="s">
        <v>635</v>
      </c>
      <c r="E139" s="25" t="s">
        <v>636</v>
      </c>
      <c r="F139" s="155" t="s">
        <v>623</v>
      </c>
      <c r="G139" s="25" t="s">
        <v>637</v>
      </c>
      <c r="H139" s="155" t="s">
        <v>45</v>
      </c>
      <c r="I139" s="155" t="s">
        <v>638</v>
      </c>
      <c r="J139" s="25" t="s">
        <v>639</v>
      </c>
    </row>
    <row r="140" ht="42.75" customHeight="1" spans="1:10">
      <c r="A140" s="75"/>
      <c r="B140" s="155" t="s">
        <v>619</v>
      </c>
      <c r="C140" s="155" t="s">
        <v>640</v>
      </c>
      <c r="D140" s="155" t="s">
        <v>641</v>
      </c>
      <c r="E140" s="25" t="s">
        <v>642</v>
      </c>
      <c r="F140" s="155" t="s">
        <v>643</v>
      </c>
      <c r="G140" s="25" t="s">
        <v>644</v>
      </c>
      <c r="H140" s="155" t="s">
        <v>645</v>
      </c>
      <c r="I140" s="155" t="s">
        <v>626</v>
      </c>
      <c r="J140" s="25" t="s">
        <v>646</v>
      </c>
    </row>
    <row r="141" ht="42.75" customHeight="1" spans="1:10">
      <c r="A141" s="76"/>
      <c r="B141" s="155" t="s">
        <v>619</v>
      </c>
      <c r="C141" s="155" t="s">
        <v>640</v>
      </c>
      <c r="D141" s="155" t="s">
        <v>641</v>
      </c>
      <c r="E141" s="25" t="s">
        <v>647</v>
      </c>
      <c r="F141" s="155" t="s">
        <v>643</v>
      </c>
      <c r="G141" s="25" t="s">
        <v>644</v>
      </c>
      <c r="H141" s="155" t="s">
        <v>645</v>
      </c>
      <c r="I141" s="155" t="s">
        <v>626</v>
      </c>
      <c r="J141" s="25" t="s">
        <v>648</v>
      </c>
    </row>
    <row r="142" ht="42.75" customHeight="1" spans="1:10">
      <c r="A142" s="74" t="s">
        <v>800</v>
      </c>
      <c r="B142" s="155" t="s">
        <v>801</v>
      </c>
      <c r="C142" s="155" t="s">
        <v>620</v>
      </c>
      <c r="D142" s="155" t="s">
        <v>621</v>
      </c>
      <c r="E142" s="25" t="s">
        <v>802</v>
      </c>
      <c r="F142" s="155" t="s">
        <v>45</v>
      </c>
      <c r="G142" s="25" t="s">
        <v>644</v>
      </c>
      <c r="H142" s="155" t="s">
        <v>645</v>
      </c>
      <c r="I142" s="155" t="s">
        <v>626</v>
      </c>
      <c r="J142" s="25" t="s">
        <v>802</v>
      </c>
    </row>
    <row r="143" ht="42.75" customHeight="1" spans="1:10">
      <c r="A143" s="75"/>
      <c r="B143" s="155" t="s">
        <v>803</v>
      </c>
      <c r="C143" s="155" t="s">
        <v>620</v>
      </c>
      <c r="D143" s="155" t="s">
        <v>621</v>
      </c>
      <c r="E143" s="25" t="s">
        <v>802</v>
      </c>
      <c r="F143" s="155" t="s">
        <v>45</v>
      </c>
      <c r="G143" s="25" t="s">
        <v>644</v>
      </c>
      <c r="H143" s="155" t="s">
        <v>645</v>
      </c>
      <c r="I143" s="155" t="s">
        <v>626</v>
      </c>
      <c r="J143" s="25" t="s">
        <v>802</v>
      </c>
    </row>
    <row r="144" ht="42.75" customHeight="1" spans="1:10">
      <c r="A144" s="75"/>
      <c r="B144" s="155" t="s">
        <v>801</v>
      </c>
      <c r="C144" s="155" t="s">
        <v>620</v>
      </c>
      <c r="D144" s="155" t="s">
        <v>621</v>
      </c>
      <c r="E144" s="25" t="s">
        <v>804</v>
      </c>
      <c r="F144" s="155" t="s">
        <v>45</v>
      </c>
      <c r="G144" s="25" t="s">
        <v>805</v>
      </c>
      <c r="H144" s="155" t="s">
        <v>645</v>
      </c>
      <c r="I144" s="155" t="s">
        <v>626</v>
      </c>
      <c r="J144" s="25" t="s">
        <v>804</v>
      </c>
    </row>
    <row r="145" ht="42.75" customHeight="1" spans="1:10">
      <c r="A145" s="75"/>
      <c r="B145" s="155" t="s">
        <v>803</v>
      </c>
      <c r="C145" s="155" t="s">
        <v>620</v>
      </c>
      <c r="D145" s="155" t="s">
        <v>621</v>
      </c>
      <c r="E145" s="25" t="s">
        <v>804</v>
      </c>
      <c r="F145" s="155" t="s">
        <v>45</v>
      </c>
      <c r="G145" s="25" t="s">
        <v>805</v>
      </c>
      <c r="H145" s="155" t="s">
        <v>645</v>
      </c>
      <c r="I145" s="155" t="s">
        <v>626</v>
      </c>
      <c r="J145" s="25" t="s">
        <v>804</v>
      </c>
    </row>
    <row r="146" ht="42.75" customHeight="1" spans="1:10">
      <c r="A146" s="75"/>
      <c r="B146" s="155" t="s">
        <v>801</v>
      </c>
      <c r="C146" s="155" t="s">
        <v>620</v>
      </c>
      <c r="D146" s="155" t="s">
        <v>621</v>
      </c>
      <c r="E146" s="25" t="s">
        <v>806</v>
      </c>
      <c r="F146" s="155" t="s">
        <v>45</v>
      </c>
      <c r="G146" s="25" t="s">
        <v>807</v>
      </c>
      <c r="H146" s="155" t="s">
        <v>645</v>
      </c>
      <c r="I146" s="155" t="s">
        <v>626</v>
      </c>
      <c r="J146" s="25" t="s">
        <v>806</v>
      </c>
    </row>
    <row r="147" ht="42.75" customHeight="1" spans="1:10">
      <c r="A147" s="75"/>
      <c r="B147" s="155" t="s">
        <v>803</v>
      </c>
      <c r="C147" s="155" t="s">
        <v>620</v>
      </c>
      <c r="D147" s="155" t="s">
        <v>621</v>
      </c>
      <c r="E147" s="25" t="s">
        <v>806</v>
      </c>
      <c r="F147" s="155" t="s">
        <v>45</v>
      </c>
      <c r="G147" s="25" t="s">
        <v>807</v>
      </c>
      <c r="H147" s="155" t="s">
        <v>645</v>
      </c>
      <c r="I147" s="155" t="s">
        <v>626</v>
      </c>
      <c r="J147" s="25" t="s">
        <v>806</v>
      </c>
    </row>
    <row r="148" ht="42.75" customHeight="1" spans="1:10">
      <c r="A148" s="75"/>
      <c r="B148" s="155" t="s">
        <v>801</v>
      </c>
      <c r="C148" s="155" t="s">
        <v>620</v>
      </c>
      <c r="D148" s="155" t="s">
        <v>651</v>
      </c>
      <c r="E148" s="25" t="s">
        <v>808</v>
      </c>
      <c r="F148" s="155" t="s">
        <v>45</v>
      </c>
      <c r="G148" s="25" t="s">
        <v>704</v>
      </c>
      <c r="H148" s="155" t="s">
        <v>645</v>
      </c>
      <c r="I148" s="155" t="s">
        <v>626</v>
      </c>
      <c r="J148" s="25" t="s">
        <v>808</v>
      </c>
    </row>
    <row r="149" ht="42.75" customHeight="1" spans="1:10">
      <c r="A149" s="75"/>
      <c r="B149" s="155" t="s">
        <v>803</v>
      </c>
      <c r="C149" s="155" t="s">
        <v>620</v>
      </c>
      <c r="D149" s="155" t="s">
        <v>651</v>
      </c>
      <c r="E149" s="25" t="s">
        <v>808</v>
      </c>
      <c r="F149" s="155" t="s">
        <v>45</v>
      </c>
      <c r="G149" s="25" t="s">
        <v>704</v>
      </c>
      <c r="H149" s="155" t="s">
        <v>645</v>
      </c>
      <c r="I149" s="155" t="s">
        <v>626</v>
      </c>
      <c r="J149" s="25" t="s">
        <v>808</v>
      </c>
    </row>
    <row r="150" ht="42.75" customHeight="1" spans="1:10">
      <c r="A150" s="75"/>
      <c r="B150" s="155" t="s">
        <v>801</v>
      </c>
      <c r="C150" s="155" t="s">
        <v>620</v>
      </c>
      <c r="D150" s="155" t="s">
        <v>710</v>
      </c>
      <c r="E150" s="25" t="s">
        <v>809</v>
      </c>
      <c r="F150" s="155" t="s">
        <v>45</v>
      </c>
      <c r="G150" s="25" t="s">
        <v>810</v>
      </c>
      <c r="H150" s="155" t="s">
        <v>811</v>
      </c>
      <c r="I150" s="155" t="s">
        <v>626</v>
      </c>
      <c r="J150" s="25" t="s">
        <v>809</v>
      </c>
    </row>
    <row r="151" ht="42.75" customHeight="1" spans="1:10">
      <c r="A151" s="75"/>
      <c r="B151" s="155" t="s">
        <v>803</v>
      </c>
      <c r="C151" s="155" t="s">
        <v>620</v>
      </c>
      <c r="D151" s="155" t="s">
        <v>710</v>
      </c>
      <c r="E151" s="25" t="s">
        <v>809</v>
      </c>
      <c r="F151" s="155" t="s">
        <v>45</v>
      </c>
      <c r="G151" s="25" t="s">
        <v>810</v>
      </c>
      <c r="H151" s="155" t="s">
        <v>811</v>
      </c>
      <c r="I151" s="155" t="s">
        <v>626</v>
      </c>
      <c r="J151" s="25" t="s">
        <v>809</v>
      </c>
    </row>
    <row r="152" ht="42.75" customHeight="1" spans="1:10">
      <c r="A152" s="75"/>
      <c r="B152" s="155" t="s">
        <v>801</v>
      </c>
      <c r="C152" s="155" t="s">
        <v>620</v>
      </c>
      <c r="D152" s="155" t="s">
        <v>710</v>
      </c>
      <c r="E152" s="25" t="s">
        <v>812</v>
      </c>
      <c r="F152" s="155" t="s">
        <v>45</v>
      </c>
      <c r="G152" s="25" t="s">
        <v>653</v>
      </c>
      <c r="H152" s="155" t="s">
        <v>645</v>
      </c>
      <c r="I152" s="155" t="s">
        <v>626</v>
      </c>
      <c r="J152" s="25" t="s">
        <v>813</v>
      </c>
    </row>
    <row r="153" ht="42.75" customHeight="1" spans="1:10">
      <c r="A153" s="75"/>
      <c r="B153" s="155" t="s">
        <v>803</v>
      </c>
      <c r="C153" s="155" t="s">
        <v>620</v>
      </c>
      <c r="D153" s="155" t="s">
        <v>710</v>
      </c>
      <c r="E153" s="25" t="s">
        <v>812</v>
      </c>
      <c r="F153" s="155" t="s">
        <v>45</v>
      </c>
      <c r="G153" s="25" t="s">
        <v>653</v>
      </c>
      <c r="H153" s="155" t="s">
        <v>645</v>
      </c>
      <c r="I153" s="155" t="s">
        <v>626</v>
      </c>
      <c r="J153" s="25" t="s">
        <v>813</v>
      </c>
    </row>
    <row r="154" ht="42.75" customHeight="1" spans="1:10">
      <c r="A154" s="75"/>
      <c r="B154" s="155" t="s">
        <v>801</v>
      </c>
      <c r="C154" s="155" t="s">
        <v>634</v>
      </c>
      <c r="D154" s="155" t="s">
        <v>729</v>
      </c>
      <c r="E154" s="25" t="s">
        <v>814</v>
      </c>
      <c r="F154" s="155" t="s">
        <v>623</v>
      </c>
      <c r="G154" s="25" t="s">
        <v>229</v>
      </c>
      <c r="H154" s="155" t="s">
        <v>645</v>
      </c>
      <c r="I154" s="155" t="s">
        <v>626</v>
      </c>
      <c r="J154" s="25" t="s">
        <v>814</v>
      </c>
    </row>
    <row r="155" ht="42.75" customHeight="1" spans="1:10">
      <c r="A155" s="75"/>
      <c r="B155" s="155" t="s">
        <v>803</v>
      </c>
      <c r="C155" s="155" t="s">
        <v>634</v>
      </c>
      <c r="D155" s="155" t="s">
        <v>729</v>
      </c>
      <c r="E155" s="25" t="s">
        <v>814</v>
      </c>
      <c r="F155" s="155" t="s">
        <v>623</v>
      </c>
      <c r="G155" s="25" t="s">
        <v>229</v>
      </c>
      <c r="H155" s="155" t="s">
        <v>645</v>
      </c>
      <c r="I155" s="155" t="s">
        <v>626</v>
      </c>
      <c r="J155" s="25" t="s">
        <v>814</v>
      </c>
    </row>
    <row r="156" ht="42.75" customHeight="1" spans="1:10">
      <c r="A156" s="75"/>
      <c r="B156" s="155" t="s">
        <v>801</v>
      </c>
      <c r="C156" s="155" t="s">
        <v>634</v>
      </c>
      <c r="D156" s="155" t="s">
        <v>635</v>
      </c>
      <c r="E156" s="25" t="s">
        <v>815</v>
      </c>
      <c r="F156" s="155" t="s">
        <v>45</v>
      </c>
      <c r="G156" s="25" t="s">
        <v>816</v>
      </c>
      <c r="H156" s="155" t="s">
        <v>45</v>
      </c>
      <c r="I156" s="155" t="s">
        <v>638</v>
      </c>
      <c r="J156" s="25" t="s">
        <v>815</v>
      </c>
    </row>
    <row r="157" ht="42.75" customHeight="1" spans="1:10">
      <c r="A157" s="75"/>
      <c r="B157" s="155" t="s">
        <v>803</v>
      </c>
      <c r="C157" s="155" t="s">
        <v>634</v>
      </c>
      <c r="D157" s="155" t="s">
        <v>635</v>
      </c>
      <c r="E157" s="25" t="s">
        <v>815</v>
      </c>
      <c r="F157" s="155" t="s">
        <v>45</v>
      </c>
      <c r="G157" s="25" t="s">
        <v>816</v>
      </c>
      <c r="H157" s="155" t="s">
        <v>45</v>
      </c>
      <c r="I157" s="155" t="s">
        <v>638</v>
      </c>
      <c r="J157" s="25" t="s">
        <v>815</v>
      </c>
    </row>
    <row r="158" ht="42.75" customHeight="1" spans="1:10">
      <c r="A158" s="75"/>
      <c r="B158" s="155" t="s">
        <v>801</v>
      </c>
      <c r="C158" s="155" t="s">
        <v>634</v>
      </c>
      <c r="D158" s="155" t="s">
        <v>635</v>
      </c>
      <c r="E158" s="25" t="s">
        <v>817</v>
      </c>
      <c r="F158" s="155" t="s">
        <v>45</v>
      </c>
      <c r="G158" s="25" t="s">
        <v>816</v>
      </c>
      <c r="H158" s="155" t="s">
        <v>45</v>
      </c>
      <c r="I158" s="155" t="s">
        <v>638</v>
      </c>
      <c r="J158" s="25" t="s">
        <v>817</v>
      </c>
    </row>
    <row r="159" ht="42.75" customHeight="1" spans="1:10">
      <c r="A159" s="75"/>
      <c r="B159" s="155" t="s">
        <v>803</v>
      </c>
      <c r="C159" s="155" t="s">
        <v>634</v>
      </c>
      <c r="D159" s="155" t="s">
        <v>635</v>
      </c>
      <c r="E159" s="25" t="s">
        <v>817</v>
      </c>
      <c r="F159" s="155" t="s">
        <v>45</v>
      </c>
      <c r="G159" s="25" t="s">
        <v>816</v>
      </c>
      <c r="H159" s="155" t="s">
        <v>45</v>
      </c>
      <c r="I159" s="155" t="s">
        <v>638</v>
      </c>
      <c r="J159" s="25" t="s">
        <v>817</v>
      </c>
    </row>
    <row r="160" ht="42.75" customHeight="1" spans="1:10">
      <c r="A160" s="75"/>
      <c r="B160" s="155" t="s">
        <v>803</v>
      </c>
      <c r="C160" s="155" t="s">
        <v>640</v>
      </c>
      <c r="D160" s="155" t="s">
        <v>641</v>
      </c>
      <c r="E160" s="25" t="s">
        <v>647</v>
      </c>
      <c r="F160" s="155" t="s">
        <v>45</v>
      </c>
      <c r="G160" s="25" t="s">
        <v>644</v>
      </c>
      <c r="H160" s="155" t="s">
        <v>645</v>
      </c>
      <c r="I160" s="155" t="s">
        <v>626</v>
      </c>
      <c r="J160" s="25" t="s">
        <v>647</v>
      </c>
    </row>
    <row r="161" ht="42.75" customHeight="1" spans="1:10">
      <c r="A161" s="76"/>
      <c r="B161" s="155" t="s">
        <v>801</v>
      </c>
      <c r="C161" s="155" t="s">
        <v>640</v>
      </c>
      <c r="D161" s="155" t="s">
        <v>641</v>
      </c>
      <c r="E161" s="25" t="s">
        <v>647</v>
      </c>
      <c r="F161" s="155" t="s">
        <v>45</v>
      </c>
      <c r="G161" s="25" t="s">
        <v>644</v>
      </c>
      <c r="H161" s="155" t="s">
        <v>645</v>
      </c>
      <c r="I161" s="155" t="s">
        <v>626</v>
      </c>
      <c r="J161" s="25" t="s">
        <v>647</v>
      </c>
    </row>
    <row r="162" ht="42.75" customHeight="1" spans="1:10">
      <c r="A162" s="74" t="s">
        <v>818</v>
      </c>
      <c r="B162" s="155" t="s">
        <v>819</v>
      </c>
      <c r="C162" s="155" t="s">
        <v>620</v>
      </c>
      <c r="D162" s="155" t="s">
        <v>621</v>
      </c>
      <c r="E162" s="25" t="s">
        <v>820</v>
      </c>
      <c r="F162" s="155" t="s">
        <v>623</v>
      </c>
      <c r="G162" s="25" t="s">
        <v>821</v>
      </c>
      <c r="H162" s="155" t="s">
        <v>822</v>
      </c>
      <c r="I162" s="155" t="s">
        <v>626</v>
      </c>
      <c r="J162" s="25" t="s">
        <v>823</v>
      </c>
    </row>
    <row r="163" ht="42.75" customHeight="1" spans="1:10">
      <c r="A163" s="75"/>
      <c r="B163" s="155" t="s">
        <v>819</v>
      </c>
      <c r="C163" s="155" t="s">
        <v>620</v>
      </c>
      <c r="D163" s="155" t="s">
        <v>621</v>
      </c>
      <c r="E163" s="25" t="s">
        <v>820</v>
      </c>
      <c r="F163" s="155" t="s">
        <v>623</v>
      </c>
      <c r="G163" s="25" t="s">
        <v>821</v>
      </c>
      <c r="H163" s="155" t="s">
        <v>822</v>
      </c>
      <c r="I163" s="155" t="s">
        <v>626</v>
      </c>
      <c r="J163" s="25" t="s">
        <v>823</v>
      </c>
    </row>
    <row r="164" ht="42.75" customHeight="1" spans="1:10">
      <c r="A164" s="75"/>
      <c r="B164" s="155" t="s">
        <v>819</v>
      </c>
      <c r="C164" s="155" t="s">
        <v>620</v>
      </c>
      <c r="D164" s="155" t="s">
        <v>621</v>
      </c>
      <c r="E164" s="25" t="s">
        <v>824</v>
      </c>
      <c r="F164" s="155" t="s">
        <v>45</v>
      </c>
      <c r="G164" s="25" t="s">
        <v>825</v>
      </c>
      <c r="H164" s="155" t="s">
        <v>822</v>
      </c>
      <c r="I164" s="155" t="s">
        <v>626</v>
      </c>
      <c r="J164" s="25" t="s">
        <v>826</v>
      </c>
    </row>
    <row r="165" ht="42.75" customHeight="1" spans="1:10">
      <c r="A165" s="75"/>
      <c r="B165" s="155" t="s">
        <v>819</v>
      </c>
      <c r="C165" s="155" t="s">
        <v>620</v>
      </c>
      <c r="D165" s="155" t="s">
        <v>621</v>
      </c>
      <c r="E165" s="25" t="s">
        <v>824</v>
      </c>
      <c r="F165" s="155" t="s">
        <v>45</v>
      </c>
      <c r="G165" s="25" t="s">
        <v>825</v>
      </c>
      <c r="H165" s="155" t="s">
        <v>822</v>
      </c>
      <c r="I165" s="155" t="s">
        <v>626</v>
      </c>
      <c r="J165" s="25" t="s">
        <v>826</v>
      </c>
    </row>
    <row r="166" ht="42.75" customHeight="1" spans="1:10">
      <c r="A166" s="75"/>
      <c r="B166" s="155" t="s">
        <v>819</v>
      </c>
      <c r="C166" s="155" t="s">
        <v>620</v>
      </c>
      <c r="D166" s="155" t="s">
        <v>651</v>
      </c>
      <c r="E166" s="25" t="s">
        <v>827</v>
      </c>
      <c r="F166" s="155" t="s">
        <v>45</v>
      </c>
      <c r="G166" s="25" t="s">
        <v>704</v>
      </c>
      <c r="H166" s="155" t="s">
        <v>645</v>
      </c>
      <c r="I166" s="155" t="s">
        <v>626</v>
      </c>
      <c r="J166" s="25" t="s">
        <v>828</v>
      </c>
    </row>
    <row r="167" ht="42.75" customHeight="1" spans="1:10">
      <c r="A167" s="75"/>
      <c r="B167" s="155" t="s">
        <v>819</v>
      </c>
      <c r="C167" s="155" t="s">
        <v>620</v>
      </c>
      <c r="D167" s="155" t="s">
        <v>651</v>
      </c>
      <c r="E167" s="25" t="s">
        <v>827</v>
      </c>
      <c r="F167" s="155" t="s">
        <v>45</v>
      </c>
      <c r="G167" s="25" t="s">
        <v>704</v>
      </c>
      <c r="H167" s="155" t="s">
        <v>645</v>
      </c>
      <c r="I167" s="155" t="s">
        <v>626</v>
      </c>
      <c r="J167" s="25" t="s">
        <v>828</v>
      </c>
    </row>
    <row r="168" ht="42.75" customHeight="1" spans="1:10">
      <c r="A168" s="75"/>
      <c r="B168" s="155" t="s">
        <v>819</v>
      </c>
      <c r="C168" s="155" t="s">
        <v>620</v>
      </c>
      <c r="D168" s="155" t="s">
        <v>710</v>
      </c>
      <c r="E168" s="25" t="s">
        <v>829</v>
      </c>
      <c r="F168" s="155" t="s">
        <v>45</v>
      </c>
      <c r="G168" s="25" t="s">
        <v>704</v>
      </c>
      <c r="H168" s="155" t="s">
        <v>645</v>
      </c>
      <c r="I168" s="155" t="s">
        <v>626</v>
      </c>
      <c r="J168" s="25" t="s">
        <v>830</v>
      </c>
    </row>
    <row r="169" ht="42.75" customHeight="1" spans="1:10">
      <c r="A169" s="75"/>
      <c r="B169" s="155" t="s">
        <v>819</v>
      </c>
      <c r="C169" s="155" t="s">
        <v>620</v>
      </c>
      <c r="D169" s="155" t="s">
        <v>710</v>
      </c>
      <c r="E169" s="25" t="s">
        <v>829</v>
      </c>
      <c r="F169" s="155" t="s">
        <v>45</v>
      </c>
      <c r="G169" s="25" t="s">
        <v>704</v>
      </c>
      <c r="H169" s="155" t="s">
        <v>645</v>
      </c>
      <c r="I169" s="155" t="s">
        <v>626</v>
      </c>
      <c r="J169" s="25" t="s">
        <v>830</v>
      </c>
    </row>
    <row r="170" ht="42.75" customHeight="1" spans="1:10">
      <c r="A170" s="75"/>
      <c r="B170" s="155" t="s">
        <v>819</v>
      </c>
      <c r="C170" s="155" t="s">
        <v>634</v>
      </c>
      <c r="D170" s="155" t="s">
        <v>635</v>
      </c>
      <c r="E170" s="25" t="s">
        <v>831</v>
      </c>
      <c r="F170" s="155" t="s">
        <v>623</v>
      </c>
      <c r="G170" s="25" t="s">
        <v>816</v>
      </c>
      <c r="H170" s="155" t="s">
        <v>45</v>
      </c>
      <c r="I170" s="155" t="s">
        <v>638</v>
      </c>
      <c r="J170" s="25" t="s">
        <v>832</v>
      </c>
    </row>
    <row r="171" ht="42.75" customHeight="1" spans="1:10">
      <c r="A171" s="75"/>
      <c r="B171" s="155" t="s">
        <v>819</v>
      </c>
      <c r="C171" s="155" t="s">
        <v>634</v>
      </c>
      <c r="D171" s="155" t="s">
        <v>635</v>
      </c>
      <c r="E171" s="25" t="s">
        <v>831</v>
      </c>
      <c r="F171" s="155" t="s">
        <v>623</v>
      </c>
      <c r="G171" s="25" t="s">
        <v>816</v>
      </c>
      <c r="H171" s="155" t="s">
        <v>45</v>
      </c>
      <c r="I171" s="155" t="s">
        <v>638</v>
      </c>
      <c r="J171" s="25" t="s">
        <v>832</v>
      </c>
    </row>
    <row r="172" ht="42.75" customHeight="1" spans="1:10">
      <c r="A172" s="75"/>
      <c r="B172" s="155" t="s">
        <v>819</v>
      </c>
      <c r="C172" s="155" t="s">
        <v>640</v>
      </c>
      <c r="D172" s="155" t="s">
        <v>641</v>
      </c>
      <c r="E172" s="25" t="s">
        <v>715</v>
      </c>
      <c r="F172" s="155" t="s">
        <v>623</v>
      </c>
      <c r="G172" s="25" t="s">
        <v>644</v>
      </c>
      <c r="H172" s="155" t="s">
        <v>645</v>
      </c>
      <c r="I172" s="155" t="s">
        <v>626</v>
      </c>
      <c r="J172" s="25" t="s">
        <v>833</v>
      </c>
    </row>
    <row r="173" ht="42.75" customHeight="1" spans="1:10">
      <c r="A173" s="76"/>
      <c r="B173" s="155" t="s">
        <v>819</v>
      </c>
      <c r="C173" s="155" t="s">
        <v>640</v>
      </c>
      <c r="D173" s="155" t="s">
        <v>641</v>
      </c>
      <c r="E173" s="25" t="s">
        <v>715</v>
      </c>
      <c r="F173" s="155" t="s">
        <v>623</v>
      </c>
      <c r="G173" s="25" t="s">
        <v>644</v>
      </c>
      <c r="H173" s="155" t="s">
        <v>645</v>
      </c>
      <c r="I173" s="155" t="s">
        <v>626</v>
      </c>
      <c r="J173" s="25" t="s">
        <v>833</v>
      </c>
    </row>
    <row r="174" ht="42.75" customHeight="1" spans="1:10">
      <c r="A174" s="74" t="s">
        <v>834</v>
      </c>
      <c r="B174" s="155" t="s">
        <v>619</v>
      </c>
      <c r="C174" s="155" t="s">
        <v>620</v>
      </c>
      <c r="D174" s="155" t="s">
        <v>621</v>
      </c>
      <c r="E174" s="25" t="s">
        <v>622</v>
      </c>
      <c r="F174" s="155" t="s">
        <v>623</v>
      </c>
      <c r="G174" s="25" t="s">
        <v>624</v>
      </c>
      <c r="H174" s="155" t="s">
        <v>625</v>
      </c>
      <c r="I174" s="155" t="s">
        <v>626</v>
      </c>
      <c r="J174" s="25" t="s">
        <v>627</v>
      </c>
    </row>
    <row r="175" ht="42.75" customHeight="1" spans="1:10">
      <c r="A175" s="75"/>
      <c r="B175" s="155" t="s">
        <v>619</v>
      </c>
      <c r="C175" s="155" t="s">
        <v>620</v>
      </c>
      <c r="D175" s="155" t="s">
        <v>621</v>
      </c>
      <c r="E175" s="25" t="s">
        <v>628</v>
      </c>
      <c r="F175" s="155" t="s">
        <v>623</v>
      </c>
      <c r="G175" s="25" t="s">
        <v>629</v>
      </c>
      <c r="H175" s="155" t="s">
        <v>625</v>
      </c>
      <c r="I175" s="155" t="s">
        <v>626</v>
      </c>
      <c r="J175" s="25" t="s">
        <v>630</v>
      </c>
    </row>
    <row r="176" ht="42.75" customHeight="1" spans="1:10">
      <c r="A176" s="75"/>
      <c r="B176" s="155" t="s">
        <v>619</v>
      </c>
      <c r="C176" s="155" t="s">
        <v>620</v>
      </c>
      <c r="D176" s="155" t="s">
        <v>621</v>
      </c>
      <c r="E176" s="25" t="s">
        <v>631</v>
      </c>
      <c r="F176" s="155" t="s">
        <v>623</v>
      </c>
      <c r="G176" s="25" t="s">
        <v>632</v>
      </c>
      <c r="H176" s="155" t="s">
        <v>625</v>
      </c>
      <c r="I176" s="155" t="s">
        <v>626</v>
      </c>
      <c r="J176" s="25" t="s">
        <v>633</v>
      </c>
    </row>
    <row r="177" ht="42.75" customHeight="1" spans="1:10">
      <c r="A177" s="75"/>
      <c r="B177" s="155" t="s">
        <v>619</v>
      </c>
      <c r="C177" s="155" t="s">
        <v>634</v>
      </c>
      <c r="D177" s="155" t="s">
        <v>635</v>
      </c>
      <c r="E177" s="25" t="s">
        <v>636</v>
      </c>
      <c r="F177" s="155" t="s">
        <v>623</v>
      </c>
      <c r="G177" s="25" t="s">
        <v>637</v>
      </c>
      <c r="H177" s="155" t="s">
        <v>45</v>
      </c>
      <c r="I177" s="155" t="s">
        <v>638</v>
      </c>
      <c r="J177" s="25" t="s">
        <v>639</v>
      </c>
    </row>
    <row r="178" ht="42.75" customHeight="1" spans="1:10">
      <c r="A178" s="75"/>
      <c r="B178" s="155" t="s">
        <v>619</v>
      </c>
      <c r="C178" s="155" t="s">
        <v>640</v>
      </c>
      <c r="D178" s="155" t="s">
        <v>641</v>
      </c>
      <c r="E178" s="25" t="s">
        <v>642</v>
      </c>
      <c r="F178" s="155" t="s">
        <v>643</v>
      </c>
      <c r="G178" s="25" t="s">
        <v>644</v>
      </c>
      <c r="H178" s="155" t="s">
        <v>645</v>
      </c>
      <c r="I178" s="155" t="s">
        <v>626</v>
      </c>
      <c r="J178" s="25" t="s">
        <v>646</v>
      </c>
    </row>
    <row r="179" ht="42.75" customHeight="1" spans="1:10">
      <c r="A179" s="76"/>
      <c r="B179" s="155" t="s">
        <v>619</v>
      </c>
      <c r="C179" s="155" t="s">
        <v>640</v>
      </c>
      <c r="D179" s="155" t="s">
        <v>641</v>
      </c>
      <c r="E179" s="25" t="s">
        <v>647</v>
      </c>
      <c r="F179" s="155" t="s">
        <v>643</v>
      </c>
      <c r="G179" s="25" t="s">
        <v>644</v>
      </c>
      <c r="H179" s="155" t="s">
        <v>645</v>
      </c>
      <c r="I179" s="155" t="s">
        <v>626</v>
      </c>
      <c r="J179" s="25" t="s">
        <v>648</v>
      </c>
    </row>
    <row r="180" ht="42.75" customHeight="1" spans="1:10">
      <c r="A180" s="74" t="s">
        <v>835</v>
      </c>
      <c r="B180" s="155" t="s">
        <v>619</v>
      </c>
      <c r="C180" s="155" t="s">
        <v>620</v>
      </c>
      <c r="D180" s="155" t="s">
        <v>621</v>
      </c>
      <c r="E180" s="25" t="s">
        <v>622</v>
      </c>
      <c r="F180" s="155" t="s">
        <v>623</v>
      </c>
      <c r="G180" s="25" t="s">
        <v>624</v>
      </c>
      <c r="H180" s="155" t="s">
        <v>625</v>
      </c>
      <c r="I180" s="155" t="s">
        <v>626</v>
      </c>
      <c r="J180" s="25" t="s">
        <v>627</v>
      </c>
    </row>
    <row r="181" ht="42.75" customHeight="1" spans="1:10">
      <c r="A181" s="75"/>
      <c r="B181" s="155" t="s">
        <v>619</v>
      </c>
      <c r="C181" s="155" t="s">
        <v>620</v>
      </c>
      <c r="D181" s="155" t="s">
        <v>621</v>
      </c>
      <c r="E181" s="25" t="s">
        <v>628</v>
      </c>
      <c r="F181" s="155" t="s">
        <v>623</v>
      </c>
      <c r="G181" s="25" t="s">
        <v>629</v>
      </c>
      <c r="H181" s="155" t="s">
        <v>625</v>
      </c>
      <c r="I181" s="155" t="s">
        <v>626</v>
      </c>
      <c r="J181" s="25" t="s">
        <v>630</v>
      </c>
    </row>
    <row r="182" ht="42.75" customHeight="1" spans="1:10">
      <c r="A182" s="75"/>
      <c r="B182" s="155" t="s">
        <v>619</v>
      </c>
      <c r="C182" s="155" t="s">
        <v>620</v>
      </c>
      <c r="D182" s="155" t="s">
        <v>621</v>
      </c>
      <c r="E182" s="25" t="s">
        <v>631</v>
      </c>
      <c r="F182" s="155" t="s">
        <v>623</v>
      </c>
      <c r="G182" s="25" t="s">
        <v>632</v>
      </c>
      <c r="H182" s="155" t="s">
        <v>625</v>
      </c>
      <c r="I182" s="155" t="s">
        <v>626</v>
      </c>
      <c r="J182" s="25" t="s">
        <v>633</v>
      </c>
    </row>
    <row r="183" ht="42.75" customHeight="1" spans="1:10">
      <c r="A183" s="75"/>
      <c r="B183" s="155" t="s">
        <v>619</v>
      </c>
      <c r="C183" s="155" t="s">
        <v>634</v>
      </c>
      <c r="D183" s="155" t="s">
        <v>635</v>
      </c>
      <c r="E183" s="25" t="s">
        <v>636</v>
      </c>
      <c r="F183" s="155" t="s">
        <v>623</v>
      </c>
      <c r="G183" s="25" t="s">
        <v>637</v>
      </c>
      <c r="H183" s="155" t="s">
        <v>45</v>
      </c>
      <c r="I183" s="155" t="s">
        <v>638</v>
      </c>
      <c r="J183" s="25" t="s">
        <v>639</v>
      </c>
    </row>
    <row r="184" ht="42.75" customHeight="1" spans="1:10">
      <c r="A184" s="75"/>
      <c r="B184" s="155" t="s">
        <v>619</v>
      </c>
      <c r="C184" s="155" t="s">
        <v>640</v>
      </c>
      <c r="D184" s="155" t="s">
        <v>641</v>
      </c>
      <c r="E184" s="25" t="s">
        <v>642</v>
      </c>
      <c r="F184" s="155" t="s">
        <v>643</v>
      </c>
      <c r="G184" s="25" t="s">
        <v>644</v>
      </c>
      <c r="H184" s="155" t="s">
        <v>645</v>
      </c>
      <c r="I184" s="155" t="s">
        <v>626</v>
      </c>
      <c r="J184" s="25" t="s">
        <v>646</v>
      </c>
    </row>
    <row r="185" ht="42.75" customHeight="1" spans="1:10">
      <c r="A185" s="76"/>
      <c r="B185" s="155" t="s">
        <v>619</v>
      </c>
      <c r="C185" s="155" t="s">
        <v>640</v>
      </c>
      <c r="D185" s="155" t="s">
        <v>641</v>
      </c>
      <c r="E185" s="25" t="s">
        <v>647</v>
      </c>
      <c r="F185" s="155" t="s">
        <v>643</v>
      </c>
      <c r="G185" s="25" t="s">
        <v>644</v>
      </c>
      <c r="H185" s="155" t="s">
        <v>645</v>
      </c>
      <c r="I185" s="155" t="s">
        <v>626</v>
      </c>
      <c r="J185" s="25" t="s">
        <v>648</v>
      </c>
    </row>
    <row r="186" ht="42.75" customHeight="1" spans="1:10">
      <c r="A186" s="74" t="s">
        <v>836</v>
      </c>
      <c r="B186" s="155" t="s">
        <v>650</v>
      </c>
      <c r="C186" s="155" t="s">
        <v>620</v>
      </c>
      <c r="D186" s="155" t="s">
        <v>621</v>
      </c>
      <c r="E186" s="25" t="s">
        <v>837</v>
      </c>
      <c r="F186" s="155" t="s">
        <v>45</v>
      </c>
      <c r="G186" s="25" t="s">
        <v>689</v>
      </c>
      <c r="H186" s="155" t="s">
        <v>721</v>
      </c>
      <c r="I186" s="155" t="s">
        <v>626</v>
      </c>
      <c r="J186" s="25" t="s">
        <v>838</v>
      </c>
    </row>
    <row r="187" ht="42.75" customHeight="1" spans="1:10">
      <c r="A187" s="75"/>
      <c r="B187" s="155" t="s">
        <v>650</v>
      </c>
      <c r="C187" s="155" t="s">
        <v>620</v>
      </c>
      <c r="D187" s="155" t="s">
        <v>621</v>
      </c>
      <c r="E187" s="25" t="s">
        <v>839</v>
      </c>
      <c r="F187" s="155" t="s">
        <v>45</v>
      </c>
      <c r="G187" s="25" t="s">
        <v>840</v>
      </c>
      <c r="H187" s="155" t="s">
        <v>690</v>
      </c>
      <c r="I187" s="155" t="s">
        <v>626</v>
      </c>
      <c r="J187" s="25" t="s">
        <v>841</v>
      </c>
    </row>
    <row r="188" ht="42.75" customHeight="1" spans="1:10">
      <c r="A188" s="75"/>
      <c r="B188" s="155" t="s">
        <v>650</v>
      </c>
      <c r="C188" s="155" t="s">
        <v>620</v>
      </c>
      <c r="D188" s="155" t="s">
        <v>651</v>
      </c>
      <c r="E188" s="25" t="s">
        <v>842</v>
      </c>
      <c r="F188" s="155" t="s">
        <v>45</v>
      </c>
      <c r="G188" s="25" t="s">
        <v>228</v>
      </c>
      <c r="H188" s="155" t="s">
        <v>645</v>
      </c>
      <c r="I188" s="155" t="s">
        <v>626</v>
      </c>
      <c r="J188" s="25" t="s">
        <v>843</v>
      </c>
    </row>
    <row r="189" ht="42.75" customHeight="1" spans="1:10">
      <c r="A189" s="75"/>
      <c r="B189" s="155" t="s">
        <v>650</v>
      </c>
      <c r="C189" s="155" t="s">
        <v>634</v>
      </c>
      <c r="D189" s="155" t="s">
        <v>729</v>
      </c>
      <c r="E189" s="25" t="s">
        <v>844</v>
      </c>
      <c r="F189" s="155" t="s">
        <v>45</v>
      </c>
      <c r="G189" s="25" t="s">
        <v>845</v>
      </c>
      <c r="H189" s="155" t="s">
        <v>690</v>
      </c>
      <c r="I189" s="155" t="s">
        <v>626</v>
      </c>
      <c r="J189" s="25" t="s">
        <v>846</v>
      </c>
    </row>
    <row r="190" ht="42.75" customHeight="1" spans="1:10">
      <c r="A190" s="76"/>
      <c r="B190" s="155" t="s">
        <v>650</v>
      </c>
      <c r="C190" s="155" t="s">
        <v>640</v>
      </c>
      <c r="D190" s="155" t="s">
        <v>641</v>
      </c>
      <c r="E190" s="25" t="s">
        <v>847</v>
      </c>
      <c r="F190" s="155" t="s">
        <v>45</v>
      </c>
      <c r="G190" s="25" t="s">
        <v>653</v>
      </c>
      <c r="H190" s="155" t="s">
        <v>645</v>
      </c>
      <c r="I190" s="155" t="s">
        <v>626</v>
      </c>
      <c r="J190" s="25" t="s">
        <v>848</v>
      </c>
    </row>
    <row r="191" ht="42.75" customHeight="1" spans="1:10">
      <c r="A191" s="74" t="s">
        <v>849</v>
      </c>
      <c r="B191" s="155" t="s">
        <v>850</v>
      </c>
      <c r="C191" s="155" t="s">
        <v>620</v>
      </c>
      <c r="D191" s="155" t="s">
        <v>651</v>
      </c>
      <c r="E191" s="25" t="s">
        <v>681</v>
      </c>
      <c r="F191" s="155" t="s">
        <v>623</v>
      </c>
      <c r="G191" s="25" t="s">
        <v>704</v>
      </c>
      <c r="H191" s="155" t="s">
        <v>645</v>
      </c>
      <c r="I191" s="155" t="s">
        <v>638</v>
      </c>
      <c r="J191" s="25" t="s">
        <v>851</v>
      </c>
    </row>
    <row r="192" ht="42.75" customHeight="1" spans="1:10">
      <c r="A192" s="75"/>
      <c r="B192" s="155" t="s">
        <v>850</v>
      </c>
      <c r="C192" s="155" t="s">
        <v>620</v>
      </c>
      <c r="D192" s="155" t="s">
        <v>651</v>
      </c>
      <c r="E192" s="25" t="s">
        <v>681</v>
      </c>
      <c r="F192" s="155" t="s">
        <v>623</v>
      </c>
      <c r="G192" s="25" t="s">
        <v>704</v>
      </c>
      <c r="H192" s="155" t="s">
        <v>645</v>
      </c>
      <c r="I192" s="155" t="s">
        <v>638</v>
      </c>
      <c r="J192" s="25" t="s">
        <v>851</v>
      </c>
    </row>
    <row r="193" ht="42.75" customHeight="1" spans="1:10">
      <c r="A193" s="75"/>
      <c r="B193" s="155" t="s">
        <v>850</v>
      </c>
      <c r="C193" s="155" t="s">
        <v>620</v>
      </c>
      <c r="D193" s="155" t="s">
        <v>710</v>
      </c>
      <c r="E193" s="25" t="s">
        <v>852</v>
      </c>
      <c r="F193" s="155" t="s">
        <v>45</v>
      </c>
      <c r="G193" s="25" t="s">
        <v>653</v>
      </c>
      <c r="H193" s="155" t="s">
        <v>645</v>
      </c>
      <c r="I193" s="155" t="s">
        <v>626</v>
      </c>
      <c r="J193" s="25" t="s">
        <v>851</v>
      </c>
    </row>
    <row r="194" ht="42.75" customHeight="1" spans="1:10">
      <c r="A194" s="75"/>
      <c r="B194" s="155" t="s">
        <v>850</v>
      </c>
      <c r="C194" s="155" t="s">
        <v>620</v>
      </c>
      <c r="D194" s="155" t="s">
        <v>710</v>
      </c>
      <c r="E194" s="25" t="s">
        <v>852</v>
      </c>
      <c r="F194" s="155" t="s">
        <v>45</v>
      </c>
      <c r="G194" s="25" t="s">
        <v>653</v>
      </c>
      <c r="H194" s="155" t="s">
        <v>645</v>
      </c>
      <c r="I194" s="155" t="s">
        <v>626</v>
      </c>
      <c r="J194" s="25" t="s">
        <v>851</v>
      </c>
    </row>
    <row r="195" ht="42.75" customHeight="1" spans="1:10">
      <c r="A195" s="75"/>
      <c r="B195" s="155" t="s">
        <v>850</v>
      </c>
      <c r="C195" s="155" t="s">
        <v>634</v>
      </c>
      <c r="D195" s="155" t="s">
        <v>635</v>
      </c>
      <c r="E195" s="25" t="s">
        <v>853</v>
      </c>
      <c r="F195" s="155" t="s">
        <v>643</v>
      </c>
      <c r="G195" s="25" t="s">
        <v>704</v>
      </c>
      <c r="H195" s="155" t="s">
        <v>645</v>
      </c>
      <c r="I195" s="155" t="s">
        <v>638</v>
      </c>
      <c r="J195" s="25" t="s">
        <v>851</v>
      </c>
    </row>
    <row r="196" ht="42.75" customHeight="1" spans="1:10">
      <c r="A196" s="75"/>
      <c r="B196" s="155" t="s">
        <v>850</v>
      </c>
      <c r="C196" s="155" t="s">
        <v>634</v>
      </c>
      <c r="D196" s="155" t="s">
        <v>635</v>
      </c>
      <c r="E196" s="25" t="s">
        <v>853</v>
      </c>
      <c r="F196" s="155" t="s">
        <v>643</v>
      </c>
      <c r="G196" s="25" t="s">
        <v>704</v>
      </c>
      <c r="H196" s="155" t="s">
        <v>645</v>
      </c>
      <c r="I196" s="155" t="s">
        <v>638</v>
      </c>
      <c r="J196" s="25" t="s">
        <v>851</v>
      </c>
    </row>
    <row r="197" ht="42.75" customHeight="1" spans="1:10">
      <c r="A197" s="75"/>
      <c r="B197" s="155" t="s">
        <v>850</v>
      </c>
      <c r="C197" s="155" t="s">
        <v>640</v>
      </c>
      <c r="D197" s="155" t="s">
        <v>641</v>
      </c>
      <c r="E197" s="25" t="s">
        <v>715</v>
      </c>
      <c r="F197" s="155" t="s">
        <v>623</v>
      </c>
      <c r="G197" s="25" t="s">
        <v>807</v>
      </c>
      <c r="H197" s="155" t="s">
        <v>645</v>
      </c>
      <c r="I197" s="155" t="s">
        <v>638</v>
      </c>
      <c r="J197" s="25" t="s">
        <v>851</v>
      </c>
    </row>
    <row r="198" ht="42.75" customHeight="1" spans="1:10">
      <c r="A198" s="76"/>
      <c r="B198" s="155" t="s">
        <v>850</v>
      </c>
      <c r="C198" s="155" t="s">
        <v>640</v>
      </c>
      <c r="D198" s="155" t="s">
        <v>641</v>
      </c>
      <c r="E198" s="25" t="s">
        <v>715</v>
      </c>
      <c r="F198" s="155" t="s">
        <v>623</v>
      </c>
      <c r="G198" s="25" t="s">
        <v>807</v>
      </c>
      <c r="H198" s="155" t="s">
        <v>645</v>
      </c>
      <c r="I198" s="155" t="s">
        <v>638</v>
      </c>
      <c r="J198" s="25" t="s">
        <v>851</v>
      </c>
    </row>
    <row r="199" ht="42.75" customHeight="1" spans="1:10">
      <c r="A199" s="74" t="s">
        <v>854</v>
      </c>
      <c r="B199" s="155" t="s">
        <v>855</v>
      </c>
      <c r="C199" s="155" t="s">
        <v>620</v>
      </c>
      <c r="D199" s="155" t="s">
        <v>710</v>
      </c>
      <c r="E199" s="25" t="s">
        <v>856</v>
      </c>
      <c r="F199" s="155" t="s">
        <v>623</v>
      </c>
      <c r="G199" s="25" t="s">
        <v>857</v>
      </c>
      <c r="H199" s="155" t="s">
        <v>858</v>
      </c>
      <c r="I199" s="155" t="s">
        <v>626</v>
      </c>
      <c r="J199" s="25" t="s">
        <v>856</v>
      </c>
    </row>
    <row r="200" ht="42.75" customHeight="1" spans="1:10">
      <c r="A200" s="75"/>
      <c r="B200" s="155" t="s">
        <v>855</v>
      </c>
      <c r="C200" s="155" t="s">
        <v>620</v>
      </c>
      <c r="D200" s="155" t="s">
        <v>710</v>
      </c>
      <c r="E200" s="25" t="s">
        <v>856</v>
      </c>
      <c r="F200" s="155" t="s">
        <v>623</v>
      </c>
      <c r="G200" s="25" t="s">
        <v>857</v>
      </c>
      <c r="H200" s="155" t="s">
        <v>858</v>
      </c>
      <c r="I200" s="155" t="s">
        <v>626</v>
      </c>
      <c r="J200" s="25" t="s">
        <v>856</v>
      </c>
    </row>
    <row r="201" ht="42.75" customHeight="1" spans="1:10">
      <c r="A201" s="75"/>
      <c r="B201" s="155" t="s">
        <v>855</v>
      </c>
      <c r="C201" s="155" t="s">
        <v>620</v>
      </c>
      <c r="D201" s="155" t="s">
        <v>710</v>
      </c>
      <c r="E201" s="25" t="s">
        <v>859</v>
      </c>
      <c r="F201" s="155" t="s">
        <v>45</v>
      </c>
      <c r="G201" s="25" t="s">
        <v>860</v>
      </c>
      <c r="H201" s="155" t="s">
        <v>861</v>
      </c>
      <c r="I201" s="155" t="s">
        <v>626</v>
      </c>
      <c r="J201" s="25" t="s">
        <v>862</v>
      </c>
    </row>
    <row r="202" ht="42.75" customHeight="1" spans="1:10">
      <c r="A202" s="75"/>
      <c r="B202" s="155" t="s">
        <v>855</v>
      </c>
      <c r="C202" s="155" t="s">
        <v>620</v>
      </c>
      <c r="D202" s="155" t="s">
        <v>710</v>
      </c>
      <c r="E202" s="25" t="s">
        <v>859</v>
      </c>
      <c r="F202" s="155" t="s">
        <v>45</v>
      </c>
      <c r="G202" s="25" t="s">
        <v>860</v>
      </c>
      <c r="H202" s="155" t="s">
        <v>861</v>
      </c>
      <c r="I202" s="155" t="s">
        <v>626</v>
      </c>
      <c r="J202" s="25" t="s">
        <v>862</v>
      </c>
    </row>
    <row r="203" ht="42.75" customHeight="1" spans="1:10">
      <c r="A203" s="75"/>
      <c r="B203" s="155" t="s">
        <v>855</v>
      </c>
      <c r="C203" s="155" t="s">
        <v>620</v>
      </c>
      <c r="D203" s="155" t="s">
        <v>710</v>
      </c>
      <c r="E203" s="25" t="s">
        <v>863</v>
      </c>
      <c r="F203" s="155" t="s">
        <v>45</v>
      </c>
      <c r="G203" s="25" t="s">
        <v>864</v>
      </c>
      <c r="H203" s="155" t="s">
        <v>861</v>
      </c>
      <c r="I203" s="155" t="s">
        <v>626</v>
      </c>
      <c r="J203" s="25" t="s">
        <v>865</v>
      </c>
    </row>
    <row r="204" ht="42.75" customHeight="1" spans="1:10">
      <c r="A204" s="75"/>
      <c r="B204" s="155" t="s">
        <v>855</v>
      </c>
      <c r="C204" s="155" t="s">
        <v>620</v>
      </c>
      <c r="D204" s="155" t="s">
        <v>710</v>
      </c>
      <c r="E204" s="25" t="s">
        <v>863</v>
      </c>
      <c r="F204" s="155" t="s">
        <v>45</v>
      </c>
      <c r="G204" s="25" t="s">
        <v>864</v>
      </c>
      <c r="H204" s="155" t="s">
        <v>861</v>
      </c>
      <c r="I204" s="155" t="s">
        <v>626</v>
      </c>
      <c r="J204" s="25" t="s">
        <v>865</v>
      </c>
    </row>
    <row r="205" ht="42.75" customHeight="1" spans="1:10">
      <c r="A205" s="75"/>
      <c r="B205" s="155" t="s">
        <v>855</v>
      </c>
      <c r="C205" s="155" t="s">
        <v>634</v>
      </c>
      <c r="D205" s="155" t="s">
        <v>635</v>
      </c>
      <c r="E205" s="25" t="s">
        <v>866</v>
      </c>
      <c r="F205" s="155" t="s">
        <v>45</v>
      </c>
      <c r="G205" s="25" t="s">
        <v>867</v>
      </c>
      <c r="H205" s="155" t="s">
        <v>868</v>
      </c>
      <c r="I205" s="155" t="s">
        <v>626</v>
      </c>
      <c r="J205" s="25" t="s">
        <v>869</v>
      </c>
    </row>
    <row r="206" ht="42.75" customHeight="1" spans="1:10">
      <c r="A206" s="75"/>
      <c r="B206" s="155" t="s">
        <v>855</v>
      </c>
      <c r="C206" s="155" t="s">
        <v>634</v>
      </c>
      <c r="D206" s="155" t="s">
        <v>635</v>
      </c>
      <c r="E206" s="25" t="s">
        <v>866</v>
      </c>
      <c r="F206" s="155" t="s">
        <v>45</v>
      </c>
      <c r="G206" s="25" t="s">
        <v>867</v>
      </c>
      <c r="H206" s="155" t="s">
        <v>868</v>
      </c>
      <c r="I206" s="155" t="s">
        <v>626</v>
      </c>
      <c r="J206" s="25" t="s">
        <v>869</v>
      </c>
    </row>
    <row r="207" ht="42.75" customHeight="1" spans="1:10">
      <c r="A207" s="75"/>
      <c r="B207" s="155" t="s">
        <v>855</v>
      </c>
      <c r="C207" s="155" t="s">
        <v>640</v>
      </c>
      <c r="D207" s="155" t="s">
        <v>641</v>
      </c>
      <c r="E207" s="25" t="s">
        <v>870</v>
      </c>
      <c r="F207" s="155" t="s">
        <v>871</v>
      </c>
      <c r="G207" s="25" t="s">
        <v>644</v>
      </c>
      <c r="H207" s="155" t="s">
        <v>645</v>
      </c>
      <c r="I207" s="155" t="s">
        <v>626</v>
      </c>
      <c r="J207" s="25" t="s">
        <v>872</v>
      </c>
    </row>
    <row r="208" ht="42.75" customHeight="1" spans="1:10">
      <c r="A208" s="76"/>
      <c r="B208" s="155" t="s">
        <v>855</v>
      </c>
      <c r="C208" s="155" t="s">
        <v>640</v>
      </c>
      <c r="D208" s="155" t="s">
        <v>641</v>
      </c>
      <c r="E208" s="25" t="s">
        <v>870</v>
      </c>
      <c r="F208" s="155" t="s">
        <v>871</v>
      </c>
      <c r="G208" s="25" t="s">
        <v>644</v>
      </c>
      <c r="H208" s="155" t="s">
        <v>645</v>
      </c>
      <c r="I208" s="155" t="s">
        <v>626</v>
      </c>
      <c r="J208" s="25" t="s">
        <v>872</v>
      </c>
    </row>
    <row r="209" ht="42.75" customHeight="1" spans="1:10">
      <c r="A209" s="74" t="s">
        <v>873</v>
      </c>
      <c r="B209" s="155" t="s">
        <v>619</v>
      </c>
      <c r="C209" s="155" t="s">
        <v>620</v>
      </c>
      <c r="D209" s="155" t="s">
        <v>621</v>
      </c>
      <c r="E209" s="25" t="s">
        <v>661</v>
      </c>
      <c r="F209" s="155" t="s">
        <v>623</v>
      </c>
      <c r="G209" s="25" t="s">
        <v>662</v>
      </c>
      <c r="H209" s="155" t="s">
        <v>625</v>
      </c>
      <c r="I209" s="155" t="s">
        <v>626</v>
      </c>
      <c r="J209" s="25" t="s">
        <v>663</v>
      </c>
    </row>
    <row r="210" ht="42.75" customHeight="1" spans="1:10">
      <c r="A210" s="75"/>
      <c r="B210" s="155" t="s">
        <v>619</v>
      </c>
      <c r="C210" s="155" t="s">
        <v>620</v>
      </c>
      <c r="D210" s="155" t="s">
        <v>621</v>
      </c>
      <c r="E210" s="25" t="s">
        <v>661</v>
      </c>
      <c r="F210" s="155" t="s">
        <v>623</v>
      </c>
      <c r="G210" s="25" t="s">
        <v>662</v>
      </c>
      <c r="H210" s="155" t="s">
        <v>625</v>
      </c>
      <c r="I210" s="155" t="s">
        <v>626</v>
      </c>
      <c r="J210" s="25" t="s">
        <v>663</v>
      </c>
    </row>
    <row r="211" ht="42.75" customHeight="1" spans="1:10">
      <c r="A211" s="75"/>
      <c r="B211" s="155" t="s">
        <v>619</v>
      </c>
      <c r="C211" s="155" t="s">
        <v>620</v>
      </c>
      <c r="D211" s="155" t="s">
        <v>621</v>
      </c>
      <c r="E211" s="25" t="s">
        <v>664</v>
      </c>
      <c r="F211" s="155" t="s">
        <v>643</v>
      </c>
      <c r="G211" s="25" t="s">
        <v>665</v>
      </c>
      <c r="H211" s="155" t="s">
        <v>666</v>
      </c>
      <c r="I211" s="155" t="s">
        <v>626</v>
      </c>
      <c r="J211" s="25" t="s">
        <v>667</v>
      </c>
    </row>
    <row r="212" ht="42.75" customHeight="1" spans="1:10">
      <c r="A212" s="75"/>
      <c r="B212" s="155" t="s">
        <v>619</v>
      </c>
      <c r="C212" s="155" t="s">
        <v>620</v>
      </c>
      <c r="D212" s="155" t="s">
        <v>621</v>
      </c>
      <c r="E212" s="25" t="s">
        <v>664</v>
      </c>
      <c r="F212" s="155" t="s">
        <v>643</v>
      </c>
      <c r="G212" s="25" t="s">
        <v>665</v>
      </c>
      <c r="H212" s="155" t="s">
        <v>666</v>
      </c>
      <c r="I212" s="155" t="s">
        <v>626</v>
      </c>
      <c r="J212" s="25" t="s">
        <v>667</v>
      </c>
    </row>
    <row r="213" ht="42.75" customHeight="1" spans="1:10">
      <c r="A213" s="75"/>
      <c r="B213" s="155" t="s">
        <v>619</v>
      </c>
      <c r="C213" s="155" t="s">
        <v>620</v>
      </c>
      <c r="D213" s="155" t="s">
        <v>621</v>
      </c>
      <c r="E213" s="25" t="s">
        <v>668</v>
      </c>
      <c r="F213" s="155" t="s">
        <v>623</v>
      </c>
      <c r="G213" s="25" t="s">
        <v>216</v>
      </c>
      <c r="H213" s="155" t="s">
        <v>669</v>
      </c>
      <c r="I213" s="155" t="s">
        <v>626</v>
      </c>
      <c r="J213" s="25" t="s">
        <v>670</v>
      </c>
    </row>
    <row r="214" ht="42.75" customHeight="1" spans="1:10">
      <c r="A214" s="75"/>
      <c r="B214" s="155" t="s">
        <v>619</v>
      </c>
      <c r="C214" s="155" t="s">
        <v>620</v>
      </c>
      <c r="D214" s="155" t="s">
        <v>621</v>
      </c>
      <c r="E214" s="25" t="s">
        <v>668</v>
      </c>
      <c r="F214" s="155" t="s">
        <v>623</v>
      </c>
      <c r="G214" s="25" t="s">
        <v>216</v>
      </c>
      <c r="H214" s="155" t="s">
        <v>669</v>
      </c>
      <c r="I214" s="155" t="s">
        <v>626</v>
      </c>
      <c r="J214" s="25" t="s">
        <v>670</v>
      </c>
    </row>
    <row r="215" ht="42.75" customHeight="1" spans="1:10">
      <c r="A215" s="75"/>
      <c r="B215" s="155" t="s">
        <v>619</v>
      </c>
      <c r="C215" s="155" t="s">
        <v>634</v>
      </c>
      <c r="D215" s="155" t="s">
        <v>635</v>
      </c>
      <c r="E215" s="25" t="s">
        <v>636</v>
      </c>
      <c r="F215" s="155" t="s">
        <v>623</v>
      </c>
      <c r="G215" s="25" t="s">
        <v>637</v>
      </c>
      <c r="H215" s="155" t="s">
        <v>45</v>
      </c>
      <c r="I215" s="155" t="s">
        <v>638</v>
      </c>
      <c r="J215" s="25" t="s">
        <v>671</v>
      </c>
    </row>
    <row r="216" ht="42.75" customHeight="1" spans="1:10">
      <c r="A216" s="75"/>
      <c r="B216" s="155" t="s">
        <v>619</v>
      </c>
      <c r="C216" s="155" t="s">
        <v>634</v>
      </c>
      <c r="D216" s="155" t="s">
        <v>635</v>
      </c>
      <c r="E216" s="25" t="s">
        <v>636</v>
      </c>
      <c r="F216" s="155" t="s">
        <v>623</v>
      </c>
      <c r="G216" s="25" t="s">
        <v>637</v>
      </c>
      <c r="H216" s="155" t="s">
        <v>45</v>
      </c>
      <c r="I216" s="155" t="s">
        <v>638</v>
      </c>
      <c r="J216" s="25" t="s">
        <v>671</v>
      </c>
    </row>
    <row r="217" ht="42.75" customHeight="1" spans="1:10">
      <c r="A217" s="75"/>
      <c r="B217" s="155" t="s">
        <v>619</v>
      </c>
      <c r="C217" s="155" t="s">
        <v>634</v>
      </c>
      <c r="D217" s="155" t="s">
        <v>635</v>
      </c>
      <c r="E217" s="25" t="s">
        <v>672</v>
      </c>
      <c r="F217" s="155" t="s">
        <v>623</v>
      </c>
      <c r="G217" s="25" t="s">
        <v>673</v>
      </c>
      <c r="H217" s="155" t="s">
        <v>45</v>
      </c>
      <c r="I217" s="155" t="s">
        <v>638</v>
      </c>
      <c r="J217" s="25" t="s">
        <v>674</v>
      </c>
    </row>
    <row r="218" ht="42.75" customHeight="1" spans="1:10">
      <c r="A218" s="75"/>
      <c r="B218" s="155" t="s">
        <v>619</v>
      </c>
      <c r="C218" s="155" t="s">
        <v>634</v>
      </c>
      <c r="D218" s="155" t="s">
        <v>635</v>
      </c>
      <c r="E218" s="25" t="s">
        <v>672</v>
      </c>
      <c r="F218" s="155" t="s">
        <v>623</v>
      </c>
      <c r="G218" s="25" t="s">
        <v>673</v>
      </c>
      <c r="H218" s="155" t="s">
        <v>45</v>
      </c>
      <c r="I218" s="155" t="s">
        <v>638</v>
      </c>
      <c r="J218" s="25" t="s">
        <v>674</v>
      </c>
    </row>
    <row r="219" ht="42.75" customHeight="1" spans="1:10">
      <c r="A219" s="75"/>
      <c r="B219" s="155" t="s">
        <v>619</v>
      </c>
      <c r="C219" s="155" t="s">
        <v>640</v>
      </c>
      <c r="D219" s="155" t="s">
        <v>641</v>
      </c>
      <c r="E219" s="25" t="s">
        <v>647</v>
      </c>
      <c r="F219" s="155" t="s">
        <v>643</v>
      </c>
      <c r="G219" s="25" t="s">
        <v>644</v>
      </c>
      <c r="H219" s="155" t="s">
        <v>645</v>
      </c>
      <c r="I219" s="155" t="s">
        <v>626</v>
      </c>
      <c r="J219" s="25" t="s">
        <v>648</v>
      </c>
    </row>
    <row r="220" ht="42.75" customHeight="1" spans="1:10">
      <c r="A220" s="75"/>
      <c r="B220" s="155" t="s">
        <v>619</v>
      </c>
      <c r="C220" s="155" t="s">
        <v>640</v>
      </c>
      <c r="D220" s="155" t="s">
        <v>641</v>
      </c>
      <c r="E220" s="25" t="s">
        <v>647</v>
      </c>
      <c r="F220" s="155" t="s">
        <v>643</v>
      </c>
      <c r="G220" s="25" t="s">
        <v>644</v>
      </c>
      <c r="H220" s="155" t="s">
        <v>645</v>
      </c>
      <c r="I220" s="155" t="s">
        <v>626</v>
      </c>
      <c r="J220" s="25" t="s">
        <v>648</v>
      </c>
    </row>
    <row r="221" ht="42.75" customHeight="1" spans="1:10">
      <c r="A221" s="75"/>
      <c r="B221" s="155" t="s">
        <v>619</v>
      </c>
      <c r="C221" s="155" t="s">
        <v>640</v>
      </c>
      <c r="D221" s="155" t="s">
        <v>641</v>
      </c>
      <c r="E221" s="25" t="s">
        <v>642</v>
      </c>
      <c r="F221" s="155" t="s">
        <v>643</v>
      </c>
      <c r="G221" s="25" t="s">
        <v>644</v>
      </c>
      <c r="H221" s="155" t="s">
        <v>645</v>
      </c>
      <c r="I221" s="155" t="s">
        <v>626</v>
      </c>
      <c r="J221" s="25" t="s">
        <v>675</v>
      </c>
    </row>
    <row r="222" ht="42.75" customHeight="1" spans="1:10">
      <c r="A222" s="76"/>
      <c r="B222" s="155" t="s">
        <v>619</v>
      </c>
      <c r="C222" s="155" t="s">
        <v>640</v>
      </c>
      <c r="D222" s="155" t="s">
        <v>641</v>
      </c>
      <c r="E222" s="25" t="s">
        <v>642</v>
      </c>
      <c r="F222" s="155" t="s">
        <v>643</v>
      </c>
      <c r="G222" s="25" t="s">
        <v>644</v>
      </c>
      <c r="H222" s="155" t="s">
        <v>645</v>
      </c>
      <c r="I222" s="155" t="s">
        <v>626</v>
      </c>
      <c r="J222" s="25" t="s">
        <v>675</v>
      </c>
    </row>
    <row r="223" ht="42.75" customHeight="1" spans="1:10">
      <c r="A223" s="74" t="s">
        <v>874</v>
      </c>
      <c r="B223" s="155" t="s">
        <v>619</v>
      </c>
      <c r="C223" s="155" t="s">
        <v>620</v>
      </c>
      <c r="D223" s="155" t="s">
        <v>621</v>
      </c>
      <c r="E223" s="25" t="s">
        <v>661</v>
      </c>
      <c r="F223" s="155" t="s">
        <v>623</v>
      </c>
      <c r="G223" s="25" t="s">
        <v>662</v>
      </c>
      <c r="H223" s="155" t="s">
        <v>625</v>
      </c>
      <c r="I223" s="155" t="s">
        <v>626</v>
      </c>
      <c r="J223" s="25" t="s">
        <v>663</v>
      </c>
    </row>
    <row r="224" ht="42.75" customHeight="1" spans="1:10">
      <c r="A224" s="75"/>
      <c r="B224" s="155" t="s">
        <v>619</v>
      </c>
      <c r="C224" s="155" t="s">
        <v>620</v>
      </c>
      <c r="D224" s="155" t="s">
        <v>621</v>
      </c>
      <c r="E224" s="25" t="s">
        <v>664</v>
      </c>
      <c r="F224" s="155" t="s">
        <v>643</v>
      </c>
      <c r="G224" s="25" t="s">
        <v>665</v>
      </c>
      <c r="H224" s="155" t="s">
        <v>666</v>
      </c>
      <c r="I224" s="155" t="s">
        <v>626</v>
      </c>
      <c r="J224" s="25" t="s">
        <v>667</v>
      </c>
    </row>
    <row r="225" ht="42.75" customHeight="1" spans="1:10">
      <c r="A225" s="75"/>
      <c r="B225" s="155" t="s">
        <v>619</v>
      </c>
      <c r="C225" s="155" t="s">
        <v>620</v>
      </c>
      <c r="D225" s="155" t="s">
        <v>621</v>
      </c>
      <c r="E225" s="25" t="s">
        <v>668</v>
      </c>
      <c r="F225" s="155" t="s">
        <v>623</v>
      </c>
      <c r="G225" s="25" t="s">
        <v>216</v>
      </c>
      <c r="H225" s="155" t="s">
        <v>669</v>
      </c>
      <c r="I225" s="155" t="s">
        <v>626</v>
      </c>
      <c r="J225" s="25" t="s">
        <v>670</v>
      </c>
    </row>
    <row r="226" ht="42.75" customHeight="1" spans="1:10">
      <c r="A226" s="75"/>
      <c r="B226" s="155" t="s">
        <v>619</v>
      </c>
      <c r="C226" s="155" t="s">
        <v>634</v>
      </c>
      <c r="D226" s="155" t="s">
        <v>635</v>
      </c>
      <c r="E226" s="25" t="s">
        <v>636</v>
      </c>
      <c r="F226" s="155" t="s">
        <v>623</v>
      </c>
      <c r="G226" s="25" t="s">
        <v>637</v>
      </c>
      <c r="H226" s="155" t="s">
        <v>45</v>
      </c>
      <c r="I226" s="155" t="s">
        <v>638</v>
      </c>
      <c r="J226" s="25" t="s">
        <v>671</v>
      </c>
    </row>
    <row r="227" ht="42.75" customHeight="1" spans="1:10">
      <c r="A227" s="75"/>
      <c r="B227" s="155" t="s">
        <v>619</v>
      </c>
      <c r="C227" s="155" t="s">
        <v>634</v>
      </c>
      <c r="D227" s="155" t="s">
        <v>635</v>
      </c>
      <c r="E227" s="25" t="s">
        <v>672</v>
      </c>
      <c r="F227" s="155" t="s">
        <v>623</v>
      </c>
      <c r="G227" s="25" t="s">
        <v>673</v>
      </c>
      <c r="H227" s="155" t="s">
        <v>45</v>
      </c>
      <c r="I227" s="155" t="s">
        <v>638</v>
      </c>
      <c r="J227" s="25" t="s">
        <v>674</v>
      </c>
    </row>
    <row r="228" ht="42.75" customHeight="1" spans="1:10">
      <c r="A228" s="75"/>
      <c r="B228" s="155" t="s">
        <v>619</v>
      </c>
      <c r="C228" s="155" t="s">
        <v>640</v>
      </c>
      <c r="D228" s="155" t="s">
        <v>641</v>
      </c>
      <c r="E228" s="25" t="s">
        <v>647</v>
      </c>
      <c r="F228" s="155" t="s">
        <v>643</v>
      </c>
      <c r="G228" s="25" t="s">
        <v>644</v>
      </c>
      <c r="H228" s="155" t="s">
        <v>645</v>
      </c>
      <c r="I228" s="155" t="s">
        <v>626</v>
      </c>
      <c r="J228" s="25" t="s">
        <v>648</v>
      </c>
    </row>
    <row r="229" ht="42.75" customHeight="1" spans="1:10">
      <c r="A229" s="76"/>
      <c r="B229" s="155" t="s">
        <v>619</v>
      </c>
      <c r="C229" s="155" t="s">
        <v>640</v>
      </c>
      <c r="D229" s="155" t="s">
        <v>641</v>
      </c>
      <c r="E229" s="25" t="s">
        <v>642</v>
      </c>
      <c r="F229" s="155" t="s">
        <v>643</v>
      </c>
      <c r="G229" s="25" t="s">
        <v>644</v>
      </c>
      <c r="H229" s="155" t="s">
        <v>645</v>
      </c>
      <c r="I229" s="155" t="s">
        <v>626</v>
      </c>
      <c r="J229" s="25" t="s">
        <v>675</v>
      </c>
    </row>
    <row r="230" ht="42.75" customHeight="1" spans="1:10">
      <c r="A230" s="74" t="s">
        <v>875</v>
      </c>
      <c r="B230" s="155" t="s">
        <v>619</v>
      </c>
      <c r="C230" s="155" t="s">
        <v>620</v>
      </c>
      <c r="D230" s="155" t="s">
        <v>621</v>
      </c>
      <c r="E230" s="25" t="s">
        <v>661</v>
      </c>
      <c r="F230" s="155" t="s">
        <v>623</v>
      </c>
      <c r="G230" s="25" t="s">
        <v>662</v>
      </c>
      <c r="H230" s="155" t="s">
        <v>625</v>
      </c>
      <c r="I230" s="155" t="s">
        <v>626</v>
      </c>
      <c r="J230" s="25" t="s">
        <v>663</v>
      </c>
    </row>
    <row r="231" ht="42.75" customHeight="1" spans="1:10">
      <c r="A231" s="75"/>
      <c r="B231" s="155" t="s">
        <v>619</v>
      </c>
      <c r="C231" s="155" t="s">
        <v>620</v>
      </c>
      <c r="D231" s="155" t="s">
        <v>621</v>
      </c>
      <c r="E231" s="25" t="s">
        <v>664</v>
      </c>
      <c r="F231" s="155" t="s">
        <v>643</v>
      </c>
      <c r="G231" s="25" t="s">
        <v>665</v>
      </c>
      <c r="H231" s="155" t="s">
        <v>666</v>
      </c>
      <c r="I231" s="155" t="s">
        <v>626</v>
      </c>
      <c r="J231" s="25" t="s">
        <v>667</v>
      </c>
    </row>
    <row r="232" ht="42.75" customHeight="1" spans="1:10">
      <c r="A232" s="75"/>
      <c r="B232" s="155" t="s">
        <v>619</v>
      </c>
      <c r="C232" s="155" t="s">
        <v>620</v>
      </c>
      <c r="D232" s="155" t="s">
        <v>621</v>
      </c>
      <c r="E232" s="25" t="s">
        <v>668</v>
      </c>
      <c r="F232" s="155" t="s">
        <v>623</v>
      </c>
      <c r="G232" s="25" t="s">
        <v>216</v>
      </c>
      <c r="H232" s="155" t="s">
        <v>669</v>
      </c>
      <c r="I232" s="155" t="s">
        <v>626</v>
      </c>
      <c r="J232" s="25" t="s">
        <v>670</v>
      </c>
    </row>
    <row r="233" ht="42.75" customHeight="1" spans="1:10">
      <c r="A233" s="75"/>
      <c r="B233" s="155" t="s">
        <v>619</v>
      </c>
      <c r="C233" s="155" t="s">
        <v>634</v>
      </c>
      <c r="D233" s="155" t="s">
        <v>635</v>
      </c>
      <c r="E233" s="25" t="s">
        <v>636</v>
      </c>
      <c r="F233" s="155" t="s">
        <v>623</v>
      </c>
      <c r="G233" s="25" t="s">
        <v>637</v>
      </c>
      <c r="H233" s="155" t="s">
        <v>45</v>
      </c>
      <c r="I233" s="155" t="s">
        <v>638</v>
      </c>
      <c r="J233" s="25" t="s">
        <v>671</v>
      </c>
    </row>
    <row r="234" ht="42.75" customHeight="1" spans="1:10">
      <c r="A234" s="75"/>
      <c r="B234" s="155" t="s">
        <v>619</v>
      </c>
      <c r="C234" s="155" t="s">
        <v>634</v>
      </c>
      <c r="D234" s="155" t="s">
        <v>635</v>
      </c>
      <c r="E234" s="25" t="s">
        <v>672</v>
      </c>
      <c r="F234" s="155" t="s">
        <v>623</v>
      </c>
      <c r="G234" s="25" t="s">
        <v>673</v>
      </c>
      <c r="H234" s="155" t="s">
        <v>45</v>
      </c>
      <c r="I234" s="155" t="s">
        <v>638</v>
      </c>
      <c r="J234" s="25" t="s">
        <v>674</v>
      </c>
    </row>
    <row r="235" ht="42.75" customHeight="1" spans="1:10">
      <c r="A235" s="75"/>
      <c r="B235" s="155" t="s">
        <v>619</v>
      </c>
      <c r="C235" s="155" t="s">
        <v>640</v>
      </c>
      <c r="D235" s="155" t="s">
        <v>641</v>
      </c>
      <c r="E235" s="25" t="s">
        <v>647</v>
      </c>
      <c r="F235" s="155" t="s">
        <v>643</v>
      </c>
      <c r="G235" s="25" t="s">
        <v>644</v>
      </c>
      <c r="H235" s="155" t="s">
        <v>645</v>
      </c>
      <c r="I235" s="155" t="s">
        <v>626</v>
      </c>
      <c r="J235" s="25" t="s">
        <v>648</v>
      </c>
    </row>
    <row r="236" ht="42.75" customHeight="1" spans="1:10">
      <c r="A236" s="76"/>
      <c r="B236" s="155" t="s">
        <v>619</v>
      </c>
      <c r="C236" s="155" t="s">
        <v>640</v>
      </c>
      <c r="D236" s="155" t="s">
        <v>641</v>
      </c>
      <c r="E236" s="25" t="s">
        <v>642</v>
      </c>
      <c r="F236" s="155" t="s">
        <v>643</v>
      </c>
      <c r="G236" s="25" t="s">
        <v>644</v>
      </c>
      <c r="H236" s="155" t="s">
        <v>645</v>
      </c>
      <c r="I236" s="155" t="s">
        <v>626</v>
      </c>
      <c r="J236" s="25" t="s">
        <v>675</v>
      </c>
    </row>
    <row r="237" ht="42.75" customHeight="1" spans="1:10">
      <c r="A237" s="74" t="s">
        <v>876</v>
      </c>
      <c r="B237" s="155" t="s">
        <v>877</v>
      </c>
      <c r="C237" s="155" t="s">
        <v>620</v>
      </c>
      <c r="D237" s="155" t="s">
        <v>621</v>
      </c>
      <c r="E237" s="25" t="s">
        <v>878</v>
      </c>
      <c r="F237" s="155" t="s">
        <v>45</v>
      </c>
      <c r="G237" s="25" t="s">
        <v>237</v>
      </c>
      <c r="H237" s="155" t="s">
        <v>879</v>
      </c>
      <c r="I237" s="155" t="s">
        <v>626</v>
      </c>
      <c r="J237" s="25" t="s">
        <v>880</v>
      </c>
    </row>
    <row r="238" ht="42.75" customHeight="1" spans="1:10">
      <c r="A238" s="75"/>
      <c r="B238" s="155" t="s">
        <v>877</v>
      </c>
      <c r="C238" s="155" t="s">
        <v>620</v>
      </c>
      <c r="D238" s="155" t="s">
        <v>621</v>
      </c>
      <c r="E238" s="25" t="s">
        <v>878</v>
      </c>
      <c r="F238" s="155" t="s">
        <v>45</v>
      </c>
      <c r="G238" s="25" t="s">
        <v>237</v>
      </c>
      <c r="H238" s="155" t="s">
        <v>879</v>
      </c>
      <c r="I238" s="155" t="s">
        <v>626</v>
      </c>
      <c r="J238" s="25" t="s">
        <v>880</v>
      </c>
    </row>
    <row r="239" ht="42.75" customHeight="1" spans="1:10">
      <c r="A239" s="75"/>
      <c r="B239" s="155" t="s">
        <v>877</v>
      </c>
      <c r="C239" s="155" t="s">
        <v>620</v>
      </c>
      <c r="D239" s="155" t="s">
        <v>651</v>
      </c>
      <c r="E239" s="25" t="s">
        <v>881</v>
      </c>
      <c r="F239" s="155" t="s">
        <v>45</v>
      </c>
      <c r="G239" s="25" t="s">
        <v>807</v>
      </c>
      <c r="H239" s="155" t="s">
        <v>645</v>
      </c>
      <c r="I239" s="155" t="s">
        <v>626</v>
      </c>
      <c r="J239" s="25" t="s">
        <v>882</v>
      </c>
    </row>
    <row r="240" ht="42.75" customHeight="1" spans="1:10">
      <c r="A240" s="75"/>
      <c r="B240" s="155" t="s">
        <v>877</v>
      </c>
      <c r="C240" s="155" t="s">
        <v>620</v>
      </c>
      <c r="D240" s="155" t="s">
        <v>651</v>
      </c>
      <c r="E240" s="25" t="s">
        <v>881</v>
      </c>
      <c r="F240" s="155" t="s">
        <v>45</v>
      </c>
      <c r="G240" s="25" t="s">
        <v>807</v>
      </c>
      <c r="H240" s="155" t="s">
        <v>645</v>
      </c>
      <c r="I240" s="155" t="s">
        <v>626</v>
      </c>
      <c r="J240" s="25" t="s">
        <v>882</v>
      </c>
    </row>
    <row r="241" ht="42.75" customHeight="1" spans="1:10">
      <c r="A241" s="75"/>
      <c r="B241" s="155" t="s">
        <v>877</v>
      </c>
      <c r="C241" s="155" t="s">
        <v>620</v>
      </c>
      <c r="D241" s="155" t="s">
        <v>710</v>
      </c>
      <c r="E241" s="25" t="s">
        <v>883</v>
      </c>
      <c r="F241" s="155" t="s">
        <v>45</v>
      </c>
      <c r="G241" s="25" t="s">
        <v>704</v>
      </c>
      <c r="H241" s="155" t="s">
        <v>645</v>
      </c>
      <c r="I241" s="155" t="s">
        <v>626</v>
      </c>
      <c r="J241" s="25" t="s">
        <v>884</v>
      </c>
    </row>
    <row r="242" ht="42.75" customHeight="1" spans="1:10">
      <c r="A242" s="75"/>
      <c r="B242" s="155" t="s">
        <v>877</v>
      </c>
      <c r="C242" s="155" t="s">
        <v>620</v>
      </c>
      <c r="D242" s="155" t="s">
        <v>710</v>
      </c>
      <c r="E242" s="25" t="s">
        <v>883</v>
      </c>
      <c r="F242" s="155" t="s">
        <v>45</v>
      </c>
      <c r="G242" s="25" t="s">
        <v>704</v>
      </c>
      <c r="H242" s="155" t="s">
        <v>645</v>
      </c>
      <c r="I242" s="155" t="s">
        <v>626</v>
      </c>
      <c r="J242" s="25" t="s">
        <v>884</v>
      </c>
    </row>
    <row r="243" ht="42.75" customHeight="1" spans="1:10">
      <c r="A243" s="75"/>
      <c r="B243" s="155" t="s">
        <v>877</v>
      </c>
      <c r="C243" s="155" t="s">
        <v>634</v>
      </c>
      <c r="D243" s="155" t="s">
        <v>635</v>
      </c>
      <c r="E243" s="25" t="s">
        <v>885</v>
      </c>
      <c r="F243" s="155" t="s">
        <v>45</v>
      </c>
      <c r="G243" s="25" t="s">
        <v>644</v>
      </c>
      <c r="H243" s="155" t="s">
        <v>645</v>
      </c>
      <c r="I243" s="155" t="s">
        <v>638</v>
      </c>
      <c r="J243" s="25" t="s">
        <v>886</v>
      </c>
    </row>
    <row r="244" ht="42.75" customHeight="1" spans="1:10">
      <c r="A244" s="75"/>
      <c r="B244" s="155" t="s">
        <v>877</v>
      </c>
      <c r="C244" s="155" t="s">
        <v>634</v>
      </c>
      <c r="D244" s="155" t="s">
        <v>635</v>
      </c>
      <c r="E244" s="25" t="s">
        <v>885</v>
      </c>
      <c r="F244" s="155" t="s">
        <v>45</v>
      </c>
      <c r="G244" s="25" t="s">
        <v>644</v>
      </c>
      <c r="H244" s="155" t="s">
        <v>645</v>
      </c>
      <c r="I244" s="155" t="s">
        <v>638</v>
      </c>
      <c r="J244" s="25" t="s">
        <v>886</v>
      </c>
    </row>
    <row r="245" ht="42.75" customHeight="1" spans="1:10">
      <c r="A245" s="75"/>
      <c r="B245" s="155" t="s">
        <v>877</v>
      </c>
      <c r="C245" s="155" t="s">
        <v>640</v>
      </c>
      <c r="D245" s="155" t="s">
        <v>641</v>
      </c>
      <c r="E245" s="25" t="s">
        <v>887</v>
      </c>
      <c r="F245" s="155" t="s">
        <v>45</v>
      </c>
      <c r="G245" s="25" t="s">
        <v>653</v>
      </c>
      <c r="H245" s="155" t="s">
        <v>645</v>
      </c>
      <c r="I245" s="155" t="s">
        <v>638</v>
      </c>
      <c r="J245" s="25" t="s">
        <v>888</v>
      </c>
    </row>
    <row r="246" ht="42.75" customHeight="1" spans="1:10">
      <c r="A246" s="76"/>
      <c r="B246" s="155" t="s">
        <v>877</v>
      </c>
      <c r="C246" s="155" t="s">
        <v>640</v>
      </c>
      <c r="D246" s="155" t="s">
        <v>641</v>
      </c>
      <c r="E246" s="25" t="s">
        <v>887</v>
      </c>
      <c r="F246" s="155" t="s">
        <v>45</v>
      </c>
      <c r="G246" s="25" t="s">
        <v>653</v>
      </c>
      <c r="H246" s="155" t="s">
        <v>645</v>
      </c>
      <c r="I246" s="155" t="s">
        <v>638</v>
      </c>
      <c r="J246" s="25" t="s">
        <v>888</v>
      </c>
    </row>
    <row r="247" ht="42.75" customHeight="1" spans="1:10">
      <c r="A247" s="74" t="s">
        <v>889</v>
      </c>
      <c r="B247" s="155" t="s">
        <v>650</v>
      </c>
      <c r="C247" s="155" t="s">
        <v>620</v>
      </c>
      <c r="D247" s="155" t="s">
        <v>621</v>
      </c>
      <c r="E247" s="25" t="s">
        <v>622</v>
      </c>
      <c r="F247" s="155" t="s">
        <v>623</v>
      </c>
      <c r="G247" s="25" t="s">
        <v>624</v>
      </c>
      <c r="H247" s="155" t="s">
        <v>625</v>
      </c>
      <c r="I247" s="155" t="s">
        <v>626</v>
      </c>
      <c r="J247" s="25" t="s">
        <v>627</v>
      </c>
    </row>
    <row r="248" ht="42.75" customHeight="1" spans="1:10">
      <c r="A248" s="75"/>
      <c r="B248" s="155" t="s">
        <v>650</v>
      </c>
      <c r="C248" s="155" t="s">
        <v>620</v>
      </c>
      <c r="D248" s="155" t="s">
        <v>621</v>
      </c>
      <c r="E248" s="25" t="s">
        <v>628</v>
      </c>
      <c r="F248" s="155" t="s">
        <v>623</v>
      </c>
      <c r="G248" s="25" t="s">
        <v>629</v>
      </c>
      <c r="H248" s="155" t="s">
        <v>625</v>
      </c>
      <c r="I248" s="155" t="s">
        <v>626</v>
      </c>
      <c r="J248" s="25" t="s">
        <v>630</v>
      </c>
    </row>
    <row r="249" ht="42.75" customHeight="1" spans="1:10">
      <c r="A249" s="75"/>
      <c r="B249" s="155" t="s">
        <v>650</v>
      </c>
      <c r="C249" s="155" t="s">
        <v>620</v>
      </c>
      <c r="D249" s="155" t="s">
        <v>621</v>
      </c>
      <c r="E249" s="25" t="s">
        <v>631</v>
      </c>
      <c r="F249" s="155" t="s">
        <v>623</v>
      </c>
      <c r="G249" s="25" t="s">
        <v>632</v>
      </c>
      <c r="H249" s="155" t="s">
        <v>625</v>
      </c>
      <c r="I249" s="155" t="s">
        <v>626</v>
      </c>
      <c r="J249" s="25" t="s">
        <v>633</v>
      </c>
    </row>
    <row r="250" ht="42.75" customHeight="1" spans="1:10">
      <c r="A250" s="75"/>
      <c r="B250" s="155" t="s">
        <v>650</v>
      </c>
      <c r="C250" s="155" t="s">
        <v>634</v>
      </c>
      <c r="D250" s="155" t="s">
        <v>635</v>
      </c>
      <c r="E250" s="25" t="s">
        <v>636</v>
      </c>
      <c r="F250" s="155" t="s">
        <v>623</v>
      </c>
      <c r="G250" s="25" t="s">
        <v>637</v>
      </c>
      <c r="H250" s="155" t="s">
        <v>45</v>
      </c>
      <c r="I250" s="155" t="s">
        <v>638</v>
      </c>
      <c r="J250" s="25" t="s">
        <v>639</v>
      </c>
    </row>
    <row r="251" ht="42.75" customHeight="1" spans="1:10">
      <c r="A251" s="75"/>
      <c r="B251" s="155" t="s">
        <v>650</v>
      </c>
      <c r="C251" s="155" t="s">
        <v>640</v>
      </c>
      <c r="D251" s="155" t="s">
        <v>641</v>
      </c>
      <c r="E251" s="25" t="s">
        <v>642</v>
      </c>
      <c r="F251" s="155" t="s">
        <v>643</v>
      </c>
      <c r="G251" s="25" t="s">
        <v>644</v>
      </c>
      <c r="H251" s="155" t="s">
        <v>645</v>
      </c>
      <c r="I251" s="155" t="s">
        <v>626</v>
      </c>
      <c r="J251" s="25" t="s">
        <v>646</v>
      </c>
    </row>
    <row r="252" ht="42.75" customHeight="1" spans="1:10">
      <c r="A252" s="76"/>
      <c r="B252" s="155" t="s">
        <v>650</v>
      </c>
      <c r="C252" s="155" t="s">
        <v>640</v>
      </c>
      <c r="D252" s="155" t="s">
        <v>641</v>
      </c>
      <c r="E252" s="25" t="s">
        <v>647</v>
      </c>
      <c r="F252" s="155" t="s">
        <v>643</v>
      </c>
      <c r="G252" s="25" t="s">
        <v>644</v>
      </c>
      <c r="H252" s="155" t="s">
        <v>645</v>
      </c>
      <c r="I252" s="155" t="s">
        <v>626</v>
      </c>
      <c r="J252" s="25" t="s">
        <v>648</v>
      </c>
    </row>
    <row r="253" ht="42.75" customHeight="1" spans="1:10">
      <c r="A253" s="74" t="s">
        <v>890</v>
      </c>
      <c r="B253" s="155" t="s">
        <v>619</v>
      </c>
      <c r="C253" s="155" t="s">
        <v>620</v>
      </c>
      <c r="D253" s="155" t="s">
        <v>621</v>
      </c>
      <c r="E253" s="25" t="s">
        <v>622</v>
      </c>
      <c r="F253" s="155" t="s">
        <v>623</v>
      </c>
      <c r="G253" s="25" t="s">
        <v>624</v>
      </c>
      <c r="H253" s="155" t="s">
        <v>625</v>
      </c>
      <c r="I253" s="155" t="s">
        <v>626</v>
      </c>
      <c r="J253" s="25" t="s">
        <v>627</v>
      </c>
    </row>
    <row r="254" ht="42.75" customHeight="1" spans="1:10">
      <c r="A254" s="75"/>
      <c r="B254" s="155" t="s">
        <v>619</v>
      </c>
      <c r="C254" s="155" t="s">
        <v>620</v>
      </c>
      <c r="D254" s="155" t="s">
        <v>621</v>
      </c>
      <c r="E254" s="25" t="s">
        <v>628</v>
      </c>
      <c r="F254" s="155" t="s">
        <v>623</v>
      </c>
      <c r="G254" s="25" t="s">
        <v>629</v>
      </c>
      <c r="H254" s="155" t="s">
        <v>625</v>
      </c>
      <c r="I254" s="155" t="s">
        <v>626</v>
      </c>
      <c r="J254" s="25" t="s">
        <v>630</v>
      </c>
    </row>
    <row r="255" ht="42.75" customHeight="1" spans="1:10">
      <c r="A255" s="75"/>
      <c r="B255" s="155" t="s">
        <v>619</v>
      </c>
      <c r="C255" s="155" t="s">
        <v>620</v>
      </c>
      <c r="D255" s="155" t="s">
        <v>621</v>
      </c>
      <c r="E255" s="25" t="s">
        <v>631</v>
      </c>
      <c r="F255" s="155" t="s">
        <v>623</v>
      </c>
      <c r="G255" s="25" t="s">
        <v>632</v>
      </c>
      <c r="H255" s="155" t="s">
        <v>625</v>
      </c>
      <c r="I255" s="155" t="s">
        <v>626</v>
      </c>
      <c r="J255" s="25" t="s">
        <v>633</v>
      </c>
    </row>
    <row r="256" ht="42.75" customHeight="1" spans="1:10">
      <c r="A256" s="75"/>
      <c r="B256" s="155" t="s">
        <v>619</v>
      </c>
      <c r="C256" s="155" t="s">
        <v>634</v>
      </c>
      <c r="D256" s="155" t="s">
        <v>635</v>
      </c>
      <c r="E256" s="25" t="s">
        <v>636</v>
      </c>
      <c r="F256" s="155" t="s">
        <v>623</v>
      </c>
      <c r="G256" s="25" t="s">
        <v>637</v>
      </c>
      <c r="H256" s="155" t="s">
        <v>45</v>
      </c>
      <c r="I256" s="155" t="s">
        <v>638</v>
      </c>
      <c r="J256" s="25" t="s">
        <v>639</v>
      </c>
    </row>
    <row r="257" ht="42.75" customHeight="1" spans="1:10">
      <c r="A257" s="75"/>
      <c r="B257" s="155" t="s">
        <v>619</v>
      </c>
      <c r="C257" s="155" t="s">
        <v>640</v>
      </c>
      <c r="D257" s="155" t="s">
        <v>641</v>
      </c>
      <c r="E257" s="25" t="s">
        <v>642</v>
      </c>
      <c r="F257" s="155" t="s">
        <v>643</v>
      </c>
      <c r="G257" s="25" t="s">
        <v>644</v>
      </c>
      <c r="H257" s="155" t="s">
        <v>645</v>
      </c>
      <c r="I257" s="155" t="s">
        <v>626</v>
      </c>
      <c r="J257" s="25" t="s">
        <v>646</v>
      </c>
    </row>
    <row r="258" ht="42.75" customHeight="1" spans="1:10">
      <c r="A258" s="76"/>
      <c r="B258" s="155" t="s">
        <v>619</v>
      </c>
      <c r="C258" s="155" t="s">
        <v>640</v>
      </c>
      <c r="D258" s="155" t="s">
        <v>641</v>
      </c>
      <c r="E258" s="25" t="s">
        <v>647</v>
      </c>
      <c r="F258" s="155" t="s">
        <v>643</v>
      </c>
      <c r="G258" s="25" t="s">
        <v>644</v>
      </c>
      <c r="H258" s="155" t="s">
        <v>645</v>
      </c>
      <c r="I258" s="155" t="s">
        <v>626</v>
      </c>
      <c r="J258" s="25" t="s">
        <v>648</v>
      </c>
    </row>
    <row r="259" ht="42.75" customHeight="1" spans="1:10">
      <c r="A259" s="74" t="s">
        <v>891</v>
      </c>
      <c r="B259" s="155" t="s">
        <v>619</v>
      </c>
      <c r="C259" s="155" t="s">
        <v>620</v>
      </c>
      <c r="D259" s="155" t="s">
        <v>621</v>
      </c>
      <c r="E259" s="25" t="s">
        <v>622</v>
      </c>
      <c r="F259" s="155" t="s">
        <v>623</v>
      </c>
      <c r="G259" s="25" t="s">
        <v>624</v>
      </c>
      <c r="H259" s="155" t="s">
        <v>625</v>
      </c>
      <c r="I259" s="155" t="s">
        <v>626</v>
      </c>
      <c r="J259" s="25" t="s">
        <v>627</v>
      </c>
    </row>
    <row r="260" ht="42.75" customHeight="1" spans="1:10">
      <c r="A260" s="75"/>
      <c r="B260" s="155" t="s">
        <v>619</v>
      </c>
      <c r="C260" s="155" t="s">
        <v>620</v>
      </c>
      <c r="D260" s="155" t="s">
        <v>621</v>
      </c>
      <c r="E260" s="25" t="s">
        <v>628</v>
      </c>
      <c r="F260" s="155" t="s">
        <v>623</v>
      </c>
      <c r="G260" s="25" t="s">
        <v>629</v>
      </c>
      <c r="H260" s="155" t="s">
        <v>625</v>
      </c>
      <c r="I260" s="155" t="s">
        <v>626</v>
      </c>
      <c r="J260" s="25" t="s">
        <v>630</v>
      </c>
    </row>
    <row r="261" ht="42.75" customHeight="1" spans="1:10">
      <c r="A261" s="75"/>
      <c r="B261" s="155" t="s">
        <v>619</v>
      </c>
      <c r="C261" s="155" t="s">
        <v>620</v>
      </c>
      <c r="D261" s="155" t="s">
        <v>621</v>
      </c>
      <c r="E261" s="25" t="s">
        <v>631</v>
      </c>
      <c r="F261" s="155" t="s">
        <v>623</v>
      </c>
      <c r="G261" s="25" t="s">
        <v>632</v>
      </c>
      <c r="H261" s="155" t="s">
        <v>625</v>
      </c>
      <c r="I261" s="155" t="s">
        <v>626</v>
      </c>
      <c r="J261" s="25" t="s">
        <v>633</v>
      </c>
    </row>
    <row r="262" ht="42.75" customHeight="1" spans="1:10">
      <c r="A262" s="75"/>
      <c r="B262" s="155" t="s">
        <v>619</v>
      </c>
      <c r="C262" s="155" t="s">
        <v>634</v>
      </c>
      <c r="D262" s="155" t="s">
        <v>635</v>
      </c>
      <c r="E262" s="25" t="s">
        <v>636</v>
      </c>
      <c r="F262" s="155" t="s">
        <v>623</v>
      </c>
      <c r="G262" s="25" t="s">
        <v>637</v>
      </c>
      <c r="H262" s="155" t="s">
        <v>45</v>
      </c>
      <c r="I262" s="155" t="s">
        <v>638</v>
      </c>
      <c r="J262" s="25" t="s">
        <v>639</v>
      </c>
    </row>
    <row r="263" ht="42.75" customHeight="1" spans="1:10">
      <c r="A263" s="75"/>
      <c r="B263" s="155" t="s">
        <v>619</v>
      </c>
      <c r="C263" s="155" t="s">
        <v>640</v>
      </c>
      <c r="D263" s="155" t="s">
        <v>641</v>
      </c>
      <c r="E263" s="25" t="s">
        <v>642</v>
      </c>
      <c r="F263" s="155" t="s">
        <v>643</v>
      </c>
      <c r="G263" s="25" t="s">
        <v>644</v>
      </c>
      <c r="H263" s="155" t="s">
        <v>645</v>
      </c>
      <c r="I263" s="155" t="s">
        <v>626</v>
      </c>
      <c r="J263" s="25" t="s">
        <v>646</v>
      </c>
    </row>
    <row r="264" ht="42.75" customHeight="1" spans="1:10">
      <c r="A264" s="76"/>
      <c r="B264" s="155" t="s">
        <v>619</v>
      </c>
      <c r="C264" s="155" t="s">
        <v>640</v>
      </c>
      <c r="D264" s="155" t="s">
        <v>641</v>
      </c>
      <c r="E264" s="25" t="s">
        <v>647</v>
      </c>
      <c r="F264" s="155" t="s">
        <v>643</v>
      </c>
      <c r="G264" s="25" t="s">
        <v>644</v>
      </c>
      <c r="H264" s="155" t="s">
        <v>645</v>
      </c>
      <c r="I264" s="155" t="s">
        <v>626</v>
      </c>
      <c r="J264" s="25" t="s">
        <v>648</v>
      </c>
    </row>
    <row r="265" ht="42.75" customHeight="1" spans="1:10">
      <c r="A265" s="74" t="s">
        <v>892</v>
      </c>
      <c r="B265" s="155" t="s">
        <v>619</v>
      </c>
      <c r="C265" s="155" t="s">
        <v>620</v>
      </c>
      <c r="D265" s="155" t="s">
        <v>621</v>
      </c>
      <c r="E265" s="25" t="s">
        <v>661</v>
      </c>
      <c r="F265" s="155" t="s">
        <v>623</v>
      </c>
      <c r="G265" s="25" t="s">
        <v>662</v>
      </c>
      <c r="H265" s="155" t="s">
        <v>625</v>
      </c>
      <c r="I265" s="155" t="s">
        <v>626</v>
      </c>
      <c r="J265" s="25" t="s">
        <v>663</v>
      </c>
    </row>
    <row r="266" ht="42.75" customHeight="1" spans="1:10">
      <c r="A266" s="75"/>
      <c r="B266" s="155" t="s">
        <v>619</v>
      </c>
      <c r="C266" s="155" t="s">
        <v>620</v>
      </c>
      <c r="D266" s="155" t="s">
        <v>621</v>
      </c>
      <c r="E266" s="25" t="s">
        <v>664</v>
      </c>
      <c r="F266" s="155" t="s">
        <v>643</v>
      </c>
      <c r="G266" s="25" t="s">
        <v>665</v>
      </c>
      <c r="H266" s="155" t="s">
        <v>666</v>
      </c>
      <c r="I266" s="155" t="s">
        <v>626</v>
      </c>
      <c r="J266" s="25" t="s">
        <v>667</v>
      </c>
    </row>
    <row r="267" ht="42.75" customHeight="1" spans="1:10">
      <c r="A267" s="75"/>
      <c r="B267" s="155" t="s">
        <v>619</v>
      </c>
      <c r="C267" s="155" t="s">
        <v>620</v>
      </c>
      <c r="D267" s="155" t="s">
        <v>621</v>
      </c>
      <c r="E267" s="25" t="s">
        <v>668</v>
      </c>
      <c r="F267" s="155" t="s">
        <v>623</v>
      </c>
      <c r="G267" s="25" t="s">
        <v>216</v>
      </c>
      <c r="H267" s="155" t="s">
        <v>669</v>
      </c>
      <c r="I267" s="155" t="s">
        <v>626</v>
      </c>
      <c r="J267" s="25" t="s">
        <v>670</v>
      </c>
    </row>
    <row r="268" ht="42.75" customHeight="1" spans="1:10">
      <c r="A268" s="75"/>
      <c r="B268" s="155" t="s">
        <v>619</v>
      </c>
      <c r="C268" s="155" t="s">
        <v>634</v>
      </c>
      <c r="D268" s="155" t="s">
        <v>635</v>
      </c>
      <c r="E268" s="25" t="s">
        <v>636</v>
      </c>
      <c r="F268" s="155" t="s">
        <v>623</v>
      </c>
      <c r="G268" s="25" t="s">
        <v>637</v>
      </c>
      <c r="H268" s="155" t="s">
        <v>45</v>
      </c>
      <c r="I268" s="155" t="s">
        <v>638</v>
      </c>
      <c r="J268" s="25" t="s">
        <v>671</v>
      </c>
    </row>
    <row r="269" ht="42.75" customHeight="1" spans="1:10">
      <c r="A269" s="75"/>
      <c r="B269" s="155" t="s">
        <v>619</v>
      </c>
      <c r="C269" s="155" t="s">
        <v>634</v>
      </c>
      <c r="D269" s="155" t="s">
        <v>635</v>
      </c>
      <c r="E269" s="25" t="s">
        <v>672</v>
      </c>
      <c r="F269" s="155" t="s">
        <v>623</v>
      </c>
      <c r="G269" s="25" t="s">
        <v>673</v>
      </c>
      <c r="H269" s="155" t="s">
        <v>45</v>
      </c>
      <c r="I269" s="155" t="s">
        <v>638</v>
      </c>
      <c r="J269" s="25" t="s">
        <v>674</v>
      </c>
    </row>
    <row r="270" ht="42.75" customHeight="1" spans="1:10">
      <c r="A270" s="75"/>
      <c r="B270" s="155" t="s">
        <v>619</v>
      </c>
      <c r="C270" s="155" t="s">
        <v>640</v>
      </c>
      <c r="D270" s="155" t="s">
        <v>641</v>
      </c>
      <c r="E270" s="25" t="s">
        <v>647</v>
      </c>
      <c r="F270" s="155" t="s">
        <v>643</v>
      </c>
      <c r="G270" s="25" t="s">
        <v>644</v>
      </c>
      <c r="H270" s="155" t="s">
        <v>645</v>
      </c>
      <c r="I270" s="155" t="s">
        <v>626</v>
      </c>
      <c r="J270" s="25" t="s">
        <v>648</v>
      </c>
    </row>
    <row r="271" ht="42.75" customHeight="1" spans="1:10">
      <c r="A271" s="76"/>
      <c r="B271" s="155" t="s">
        <v>619</v>
      </c>
      <c r="C271" s="155" t="s">
        <v>640</v>
      </c>
      <c r="D271" s="155" t="s">
        <v>641</v>
      </c>
      <c r="E271" s="25" t="s">
        <v>642</v>
      </c>
      <c r="F271" s="155" t="s">
        <v>643</v>
      </c>
      <c r="G271" s="25" t="s">
        <v>644</v>
      </c>
      <c r="H271" s="155" t="s">
        <v>645</v>
      </c>
      <c r="I271" s="155" t="s">
        <v>626</v>
      </c>
      <c r="J271" s="25" t="s">
        <v>675</v>
      </c>
    </row>
    <row r="272" ht="42.75" customHeight="1" spans="1:10">
      <c r="A272" s="74" t="s">
        <v>893</v>
      </c>
      <c r="B272" s="155" t="s">
        <v>619</v>
      </c>
      <c r="C272" s="155" t="s">
        <v>620</v>
      </c>
      <c r="D272" s="155" t="s">
        <v>621</v>
      </c>
      <c r="E272" s="25" t="s">
        <v>661</v>
      </c>
      <c r="F272" s="155" t="s">
        <v>623</v>
      </c>
      <c r="G272" s="25" t="s">
        <v>662</v>
      </c>
      <c r="H272" s="155" t="s">
        <v>625</v>
      </c>
      <c r="I272" s="155" t="s">
        <v>626</v>
      </c>
      <c r="J272" s="25" t="s">
        <v>663</v>
      </c>
    </row>
    <row r="273" ht="42.75" customHeight="1" spans="1:10">
      <c r="A273" s="75"/>
      <c r="B273" s="155" t="s">
        <v>619</v>
      </c>
      <c r="C273" s="155" t="s">
        <v>620</v>
      </c>
      <c r="D273" s="155" t="s">
        <v>621</v>
      </c>
      <c r="E273" s="25" t="s">
        <v>664</v>
      </c>
      <c r="F273" s="155" t="s">
        <v>643</v>
      </c>
      <c r="G273" s="25" t="s">
        <v>665</v>
      </c>
      <c r="H273" s="155" t="s">
        <v>666</v>
      </c>
      <c r="I273" s="155" t="s">
        <v>626</v>
      </c>
      <c r="J273" s="25" t="s">
        <v>667</v>
      </c>
    </row>
    <row r="274" ht="42.75" customHeight="1" spans="1:10">
      <c r="A274" s="75"/>
      <c r="B274" s="155" t="s">
        <v>619</v>
      </c>
      <c r="C274" s="155" t="s">
        <v>620</v>
      </c>
      <c r="D274" s="155" t="s">
        <v>621</v>
      </c>
      <c r="E274" s="25" t="s">
        <v>668</v>
      </c>
      <c r="F274" s="155" t="s">
        <v>623</v>
      </c>
      <c r="G274" s="25" t="s">
        <v>216</v>
      </c>
      <c r="H274" s="155" t="s">
        <v>669</v>
      </c>
      <c r="I274" s="155" t="s">
        <v>626</v>
      </c>
      <c r="J274" s="25" t="s">
        <v>670</v>
      </c>
    </row>
    <row r="275" ht="42.75" customHeight="1" spans="1:10">
      <c r="A275" s="75"/>
      <c r="B275" s="155" t="s">
        <v>619</v>
      </c>
      <c r="C275" s="155" t="s">
        <v>634</v>
      </c>
      <c r="D275" s="155" t="s">
        <v>635</v>
      </c>
      <c r="E275" s="25" t="s">
        <v>636</v>
      </c>
      <c r="F275" s="155" t="s">
        <v>623</v>
      </c>
      <c r="G275" s="25" t="s">
        <v>637</v>
      </c>
      <c r="H275" s="155" t="s">
        <v>45</v>
      </c>
      <c r="I275" s="155" t="s">
        <v>638</v>
      </c>
      <c r="J275" s="25" t="s">
        <v>671</v>
      </c>
    </row>
    <row r="276" ht="42.75" customHeight="1" spans="1:10">
      <c r="A276" s="75"/>
      <c r="B276" s="155" t="s">
        <v>619</v>
      </c>
      <c r="C276" s="155" t="s">
        <v>634</v>
      </c>
      <c r="D276" s="155" t="s">
        <v>635</v>
      </c>
      <c r="E276" s="25" t="s">
        <v>672</v>
      </c>
      <c r="F276" s="155" t="s">
        <v>623</v>
      </c>
      <c r="G276" s="25" t="s">
        <v>673</v>
      </c>
      <c r="H276" s="155" t="s">
        <v>45</v>
      </c>
      <c r="I276" s="155" t="s">
        <v>638</v>
      </c>
      <c r="J276" s="25" t="s">
        <v>674</v>
      </c>
    </row>
    <row r="277" ht="42.75" customHeight="1" spans="1:10">
      <c r="A277" s="75"/>
      <c r="B277" s="155" t="s">
        <v>619</v>
      </c>
      <c r="C277" s="155" t="s">
        <v>640</v>
      </c>
      <c r="D277" s="155" t="s">
        <v>641</v>
      </c>
      <c r="E277" s="25" t="s">
        <v>647</v>
      </c>
      <c r="F277" s="155" t="s">
        <v>643</v>
      </c>
      <c r="G277" s="25" t="s">
        <v>644</v>
      </c>
      <c r="H277" s="155" t="s">
        <v>645</v>
      </c>
      <c r="I277" s="155" t="s">
        <v>626</v>
      </c>
      <c r="J277" s="25" t="s">
        <v>648</v>
      </c>
    </row>
    <row r="278" ht="42.75" customHeight="1" spans="1:10">
      <c r="A278" s="76"/>
      <c r="B278" s="155" t="s">
        <v>619</v>
      </c>
      <c r="C278" s="155" t="s">
        <v>640</v>
      </c>
      <c r="D278" s="155" t="s">
        <v>641</v>
      </c>
      <c r="E278" s="25" t="s">
        <v>642</v>
      </c>
      <c r="F278" s="155" t="s">
        <v>643</v>
      </c>
      <c r="G278" s="25" t="s">
        <v>644</v>
      </c>
      <c r="H278" s="155" t="s">
        <v>645</v>
      </c>
      <c r="I278" s="155" t="s">
        <v>626</v>
      </c>
      <c r="J278" s="25" t="s">
        <v>675</v>
      </c>
    </row>
    <row r="279" ht="42.75" customHeight="1" spans="1:10">
      <c r="A279" s="74" t="s">
        <v>894</v>
      </c>
      <c r="B279" s="155" t="s">
        <v>619</v>
      </c>
      <c r="C279" s="155" t="s">
        <v>620</v>
      </c>
      <c r="D279" s="155" t="s">
        <v>621</v>
      </c>
      <c r="E279" s="25" t="s">
        <v>622</v>
      </c>
      <c r="F279" s="155" t="s">
        <v>623</v>
      </c>
      <c r="G279" s="25" t="s">
        <v>624</v>
      </c>
      <c r="H279" s="155" t="s">
        <v>625</v>
      </c>
      <c r="I279" s="155" t="s">
        <v>626</v>
      </c>
      <c r="J279" s="25" t="s">
        <v>627</v>
      </c>
    </row>
    <row r="280" ht="42.75" customHeight="1" spans="1:10">
      <c r="A280" s="75"/>
      <c r="B280" s="155" t="s">
        <v>619</v>
      </c>
      <c r="C280" s="155" t="s">
        <v>620</v>
      </c>
      <c r="D280" s="155" t="s">
        <v>621</v>
      </c>
      <c r="E280" s="25" t="s">
        <v>628</v>
      </c>
      <c r="F280" s="155" t="s">
        <v>623</v>
      </c>
      <c r="G280" s="25" t="s">
        <v>629</v>
      </c>
      <c r="H280" s="155" t="s">
        <v>625</v>
      </c>
      <c r="I280" s="155" t="s">
        <v>626</v>
      </c>
      <c r="J280" s="25" t="s">
        <v>630</v>
      </c>
    </row>
    <row r="281" ht="42.75" customHeight="1" spans="1:10">
      <c r="A281" s="75"/>
      <c r="B281" s="155" t="s">
        <v>619</v>
      </c>
      <c r="C281" s="155" t="s">
        <v>620</v>
      </c>
      <c r="D281" s="155" t="s">
        <v>621</v>
      </c>
      <c r="E281" s="25" t="s">
        <v>631</v>
      </c>
      <c r="F281" s="155" t="s">
        <v>623</v>
      </c>
      <c r="G281" s="25" t="s">
        <v>632</v>
      </c>
      <c r="H281" s="155" t="s">
        <v>625</v>
      </c>
      <c r="I281" s="155" t="s">
        <v>626</v>
      </c>
      <c r="J281" s="25" t="s">
        <v>633</v>
      </c>
    </row>
    <row r="282" ht="42.75" customHeight="1" spans="1:10">
      <c r="A282" s="75"/>
      <c r="B282" s="155" t="s">
        <v>619</v>
      </c>
      <c r="C282" s="155" t="s">
        <v>634</v>
      </c>
      <c r="D282" s="155" t="s">
        <v>635</v>
      </c>
      <c r="E282" s="25" t="s">
        <v>636</v>
      </c>
      <c r="F282" s="155" t="s">
        <v>623</v>
      </c>
      <c r="G282" s="25" t="s">
        <v>637</v>
      </c>
      <c r="H282" s="155" t="s">
        <v>45</v>
      </c>
      <c r="I282" s="155" t="s">
        <v>638</v>
      </c>
      <c r="J282" s="25" t="s">
        <v>639</v>
      </c>
    </row>
    <row r="283" ht="42.75" customHeight="1" spans="1:10">
      <c r="A283" s="75"/>
      <c r="B283" s="155" t="s">
        <v>619</v>
      </c>
      <c r="C283" s="155" t="s">
        <v>640</v>
      </c>
      <c r="D283" s="155" t="s">
        <v>641</v>
      </c>
      <c r="E283" s="25" t="s">
        <v>642</v>
      </c>
      <c r="F283" s="155" t="s">
        <v>643</v>
      </c>
      <c r="G283" s="25" t="s">
        <v>644</v>
      </c>
      <c r="H283" s="155" t="s">
        <v>645</v>
      </c>
      <c r="I283" s="155" t="s">
        <v>626</v>
      </c>
      <c r="J283" s="25" t="s">
        <v>646</v>
      </c>
    </row>
    <row r="284" ht="42.75" customHeight="1" spans="1:10">
      <c r="A284" s="76"/>
      <c r="B284" s="155" t="s">
        <v>619</v>
      </c>
      <c r="C284" s="155" t="s">
        <v>640</v>
      </c>
      <c r="D284" s="155" t="s">
        <v>641</v>
      </c>
      <c r="E284" s="25" t="s">
        <v>647</v>
      </c>
      <c r="F284" s="155" t="s">
        <v>643</v>
      </c>
      <c r="G284" s="25" t="s">
        <v>644</v>
      </c>
      <c r="H284" s="155" t="s">
        <v>645</v>
      </c>
      <c r="I284" s="155" t="s">
        <v>626</v>
      </c>
      <c r="J284" s="25" t="s">
        <v>648</v>
      </c>
    </row>
    <row r="285" ht="42.75" customHeight="1" spans="1:10">
      <c r="A285" s="74" t="s">
        <v>895</v>
      </c>
      <c r="B285" s="155" t="s">
        <v>619</v>
      </c>
      <c r="C285" s="155" t="s">
        <v>620</v>
      </c>
      <c r="D285" s="155" t="s">
        <v>621</v>
      </c>
      <c r="E285" s="25" t="s">
        <v>661</v>
      </c>
      <c r="F285" s="155" t="s">
        <v>623</v>
      </c>
      <c r="G285" s="25" t="s">
        <v>662</v>
      </c>
      <c r="H285" s="155" t="s">
        <v>625</v>
      </c>
      <c r="I285" s="155" t="s">
        <v>626</v>
      </c>
      <c r="J285" s="25" t="s">
        <v>663</v>
      </c>
    </row>
    <row r="286" ht="42.75" customHeight="1" spans="1:10">
      <c r="A286" s="75"/>
      <c r="B286" s="155" t="s">
        <v>619</v>
      </c>
      <c r="C286" s="155" t="s">
        <v>620</v>
      </c>
      <c r="D286" s="155" t="s">
        <v>621</v>
      </c>
      <c r="E286" s="25" t="s">
        <v>664</v>
      </c>
      <c r="F286" s="155" t="s">
        <v>643</v>
      </c>
      <c r="G286" s="25" t="s">
        <v>665</v>
      </c>
      <c r="H286" s="155" t="s">
        <v>666</v>
      </c>
      <c r="I286" s="155" t="s">
        <v>626</v>
      </c>
      <c r="J286" s="25" t="s">
        <v>667</v>
      </c>
    </row>
    <row r="287" ht="42.75" customHeight="1" spans="1:10">
      <c r="A287" s="75"/>
      <c r="B287" s="155" t="s">
        <v>619</v>
      </c>
      <c r="C287" s="155" t="s">
        <v>620</v>
      </c>
      <c r="D287" s="155" t="s">
        <v>621</v>
      </c>
      <c r="E287" s="25" t="s">
        <v>668</v>
      </c>
      <c r="F287" s="155" t="s">
        <v>623</v>
      </c>
      <c r="G287" s="25" t="s">
        <v>216</v>
      </c>
      <c r="H287" s="155" t="s">
        <v>669</v>
      </c>
      <c r="I287" s="155" t="s">
        <v>626</v>
      </c>
      <c r="J287" s="25" t="s">
        <v>670</v>
      </c>
    </row>
    <row r="288" ht="42.75" customHeight="1" spans="1:10">
      <c r="A288" s="75"/>
      <c r="B288" s="155" t="s">
        <v>619</v>
      </c>
      <c r="C288" s="155" t="s">
        <v>634</v>
      </c>
      <c r="D288" s="155" t="s">
        <v>635</v>
      </c>
      <c r="E288" s="25" t="s">
        <v>636</v>
      </c>
      <c r="F288" s="155" t="s">
        <v>623</v>
      </c>
      <c r="G288" s="25" t="s">
        <v>637</v>
      </c>
      <c r="H288" s="155" t="s">
        <v>45</v>
      </c>
      <c r="I288" s="155" t="s">
        <v>638</v>
      </c>
      <c r="J288" s="25" t="s">
        <v>671</v>
      </c>
    </row>
    <row r="289" ht="42.75" customHeight="1" spans="1:10">
      <c r="A289" s="75"/>
      <c r="B289" s="155" t="s">
        <v>619</v>
      </c>
      <c r="C289" s="155" t="s">
        <v>634</v>
      </c>
      <c r="D289" s="155" t="s">
        <v>635</v>
      </c>
      <c r="E289" s="25" t="s">
        <v>672</v>
      </c>
      <c r="F289" s="155" t="s">
        <v>623</v>
      </c>
      <c r="G289" s="25" t="s">
        <v>673</v>
      </c>
      <c r="H289" s="155" t="s">
        <v>45</v>
      </c>
      <c r="I289" s="155" t="s">
        <v>638</v>
      </c>
      <c r="J289" s="25" t="s">
        <v>674</v>
      </c>
    </row>
    <row r="290" ht="42.75" customHeight="1" spans="1:10">
      <c r="A290" s="75"/>
      <c r="B290" s="155" t="s">
        <v>619</v>
      </c>
      <c r="C290" s="155" t="s">
        <v>640</v>
      </c>
      <c r="D290" s="155" t="s">
        <v>641</v>
      </c>
      <c r="E290" s="25" t="s">
        <v>647</v>
      </c>
      <c r="F290" s="155" t="s">
        <v>643</v>
      </c>
      <c r="G290" s="25" t="s">
        <v>644</v>
      </c>
      <c r="H290" s="155" t="s">
        <v>645</v>
      </c>
      <c r="I290" s="155" t="s">
        <v>626</v>
      </c>
      <c r="J290" s="25" t="s">
        <v>648</v>
      </c>
    </row>
    <row r="291" ht="42.75" customHeight="1" spans="1:10">
      <c r="A291" s="76"/>
      <c r="B291" s="155" t="s">
        <v>619</v>
      </c>
      <c r="C291" s="155" t="s">
        <v>640</v>
      </c>
      <c r="D291" s="155" t="s">
        <v>641</v>
      </c>
      <c r="E291" s="25" t="s">
        <v>642</v>
      </c>
      <c r="F291" s="155" t="s">
        <v>643</v>
      </c>
      <c r="G291" s="25" t="s">
        <v>644</v>
      </c>
      <c r="H291" s="155" t="s">
        <v>645</v>
      </c>
      <c r="I291" s="155" t="s">
        <v>626</v>
      </c>
      <c r="J291" s="25" t="s">
        <v>675</v>
      </c>
    </row>
    <row r="292" ht="42.75" customHeight="1" spans="1:10">
      <c r="A292" s="74" t="s">
        <v>896</v>
      </c>
      <c r="B292" s="155" t="s">
        <v>650</v>
      </c>
      <c r="C292" s="155" t="s">
        <v>620</v>
      </c>
      <c r="D292" s="155" t="s">
        <v>621</v>
      </c>
      <c r="E292" s="25" t="s">
        <v>897</v>
      </c>
      <c r="F292" s="155" t="s">
        <v>643</v>
      </c>
      <c r="G292" s="25" t="s">
        <v>704</v>
      </c>
      <c r="H292" s="155" t="s">
        <v>645</v>
      </c>
      <c r="I292" s="155" t="s">
        <v>626</v>
      </c>
      <c r="J292" s="25" t="s">
        <v>898</v>
      </c>
    </row>
    <row r="293" ht="42.75" customHeight="1" spans="1:10">
      <c r="A293" s="75"/>
      <c r="B293" s="155" t="s">
        <v>650</v>
      </c>
      <c r="C293" s="155" t="s">
        <v>620</v>
      </c>
      <c r="D293" s="155" t="s">
        <v>651</v>
      </c>
      <c r="E293" s="25" t="s">
        <v>899</v>
      </c>
      <c r="F293" s="155" t="s">
        <v>643</v>
      </c>
      <c r="G293" s="25" t="s">
        <v>704</v>
      </c>
      <c r="H293" s="155" t="s">
        <v>645</v>
      </c>
      <c r="I293" s="155" t="s">
        <v>638</v>
      </c>
      <c r="J293" s="25" t="s">
        <v>900</v>
      </c>
    </row>
    <row r="294" ht="42.75" customHeight="1" spans="1:10">
      <c r="A294" s="75"/>
      <c r="B294" s="155" t="s">
        <v>650</v>
      </c>
      <c r="C294" s="155" t="s">
        <v>634</v>
      </c>
      <c r="D294" s="155" t="s">
        <v>635</v>
      </c>
      <c r="E294" s="25" t="s">
        <v>901</v>
      </c>
      <c r="F294" s="155" t="s">
        <v>643</v>
      </c>
      <c r="G294" s="25" t="s">
        <v>644</v>
      </c>
      <c r="H294" s="155" t="s">
        <v>645</v>
      </c>
      <c r="I294" s="155" t="s">
        <v>638</v>
      </c>
      <c r="J294" s="25" t="s">
        <v>902</v>
      </c>
    </row>
    <row r="295" ht="42.75" customHeight="1" spans="1:10">
      <c r="A295" s="76"/>
      <c r="B295" s="155" t="s">
        <v>650</v>
      </c>
      <c r="C295" s="155" t="s">
        <v>640</v>
      </c>
      <c r="D295" s="155" t="s">
        <v>641</v>
      </c>
      <c r="E295" s="25" t="s">
        <v>785</v>
      </c>
      <c r="F295" s="155" t="s">
        <v>643</v>
      </c>
      <c r="G295" s="25" t="s">
        <v>644</v>
      </c>
      <c r="H295" s="155" t="s">
        <v>645</v>
      </c>
      <c r="I295" s="155" t="s">
        <v>638</v>
      </c>
      <c r="J295" s="25" t="s">
        <v>786</v>
      </c>
    </row>
    <row r="296" ht="42.75" customHeight="1" spans="1:10">
      <c r="A296" s="74" t="s">
        <v>903</v>
      </c>
      <c r="B296" s="155" t="s">
        <v>650</v>
      </c>
      <c r="C296" s="155" t="s">
        <v>620</v>
      </c>
      <c r="D296" s="155" t="s">
        <v>621</v>
      </c>
      <c r="E296" s="25" t="s">
        <v>904</v>
      </c>
      <c r="F296" s="155" t="s">
        <v>623</v>
      </c>
      <c r="G296" s="25" t="s">
        <v>227</v>
      </c>
      <c r="H296" s="155" t="s">
        <v>905</v>
      </c>
      <c r="I296" s="155" t="s">
        <v>626</v>
      </c>
      <c r="J296" s="25" t="s">
        <v>709</v>
      </c>
    </row>
    <row r="297" ht="42.75" customHeight="1" spans="1:10">
      <c r="A297" s="75"/>
      <c r="B297" s="155" t="s">
        <v>650</v>
      </c>
      <c r="C297" s="155" t="s">
        <v>620</v>
      </c>
      <c r="D297" s="155" t="s">
        <v>710</v>
      </c>
      <c r="E297" s="25" t="s">
        <v>711</v>
      </c>
      <c r="F297" s="155" t="s">
        <v>623</v>
      </c>
      <c r="G297" s="25" t="s">
        <v>704</v>
      </c>
      <c r="H297" s="155" t="s">
        <v>645</v>
      </c>
      <c r="I297" s="155" t="s">
        <v>626</v>
      </c>
      <c r="J297" s="25" t="s">
        <v>906</v>
      </c>
    </row>
    <row r="298" ht="42.75" customHeight="1" spans="1:10">
      <c r="A298" s="75"/>
      <c r="B298" s="155" t="s">
        <v>650</v>
      </c>
      <c r="C298" s="155" t="s">
        <v>634</v>
      </c>
      <c r="D298" s="155" t="s">
        <v>635</v>
      </c>
      <c r="E298" s="25" t="s">
        <v>907</v>
      </c>
      <c r="F298" s="155" t="s">
        <v>623</v>
      </c>
      <c r="G298" s="25" t="s">
        <v>908</v>
      </c>
      <c r="H298" s="155" t="s">
        <v>645</v>
      </c>
      <c r="I298" s="155" t="s">
        <v>626</v>
      </c>
      <c r="J298" s="25" t="s">
        <v>909</v>
      </c>
    </row>
    <row r="299" ht="42.75" customHeight="1" spans="1:10">
      <c r="A299" s="76"/>
      <c r="B299" s="155" t="s">
        <v>650</v>
      </c>
      <c r="C299" s="155" t="s">
        <v>640</v>
      </c>
      <c r="D299" s="155" t="s">
        <v>641</v>
      </c>
      <c r="E299" s="25" t="s">
        <v>715</v>
      </c>
      <c r="F299" s="155" t="s">
        <v>643</v>
      </c>
      <c r="G299" s="25" t="s">
        <v>682</v>
      </c>
      <c r="H299" s="155" t="s">
        <v>645</v>
      </c>
      <c r="I299" s="155" t="s">
        <v>626</v>
      </c>
      <c r="J299" s="25" t="s">
        <v>716</v>
      </c>
    </row>
    <row r="300" ht="42.75" customHeight="1" spans="1:10">
      <c r="A300" s="74" t="s">
        <v>910</v>
      </c>
      <c r="B300" s="155" t="s">
        <v>650</v>
      </c>
      <c r="C300" s="155" t="s">
        <v>620</v>
      </c>
      <c r="D300" s="155" t="s">
        <v>621</v>
      </c>
      <c r="E300" s="25" t="s">
        <v>911</v>
      </c>
      <c r="F300" s="155" t="s">
        <v>45</v>
      </c>
      <c r="G300" s="25" t="s">
        <v>704</v>
      </c>
      <c r="H300" s="155" t="s">
        <v>645</v>
      </c>
      <c r="I300" s="155" t="s">
        <v>626</v>
      </c>
      <c r="J300" s="25" t="s">
        <v>911</v>
      </c>
    </row>
    <row r="301" ht="42.75" customHeight="1" spans="1:10">
      <c r="A301" s="75"/>
      <c r="B301" s="155" t="s">
        <v>650</v>
      </c>
      <c r="C301" s="155" t="s">
        <v>620</v>
      </c>
      <c r="D301" s="155" t="s">
        <v>760</v>
      </c>
      <c r="E301" s="25" t="s">
        <v>761</v>
      </c>
      <c r="F301" s="155" t="s">
        <v>45</v>
      </c>
      <c r="G301" s="25" t="s">
        <v>704</v>
      </c>
      <c r="H301" s="155" t="s">
        <v>645</v>
      </c>
      <c r="I301" s="155" t="s">
        <v>626</v>
      </c>
      <c r="J301" s="25" t="s">
        <v>762</v>
      </c>
    </row>
    <row r="302" ht="42.75" customHeight="1" spans="1:10">
      <c r="A302" s="75"/>
      <c r="B302" s="155" t="s">
        <v>650</v>
      </c>
      <c r="C302" s="155" t="s">
        <v>634</v>
      </c>
      <c r="D302" s="155" t="s">
        <v>912</v>
      </c>
      <c r="E302" s="25" t="s">
        <v>913</v>
      </c>
      <c r="F302" s="155" t="s">
        <v>45</v>
      </c>
      <c r="G302" s="25" t="s">
        <v>798</v>
      </c>
      <c r="H302" s="155" t="s">
        <v>645</v>
      </c>
      <c r="I302" s="155" t="s">
        <v>626</v>
      </c>
      <c r="J302" s="25" t="s">
        <v>914</v>
      </c>
    </row>
    <row r="303" ht="42.75" customHeight="1" spans="1:10">
      <c r="A303" s="76"/>
      <c r="B303" s="155" t="s">
        <v>650</v>
      </c>
      <c r="C303" s="155" t="s">
        <v>640</v>
      </c>
      <c r="D303" s="155" t="s">
        <v>641</v>
      </c>
      <c r="E303" s="25" t="s">
        <v>915</v>
      </c>
      <c r="F303" s="155" t="s">
        <v>45</v>
      </c>
      <c r="G303" s="25" t="s">
        <v>644</v>
      </c>
      <c r="H303" s="155" t="s">
        <v>645</v>
      </c>
      <c r="I303" s="155" t="s">
        <v>638</v>
      </c>
      <c r="J303" s="25" t="s">
        <v>915</v>
      </c>
    </row>
  </sheetData>
  <mergeCells count="43">
    <mergeCell ref="A2:J2"/>
    <mergeCell ref="A3:H3"/>
    <mergeCell ref="A6:A11"/>
    <mergeCell ref="A12:A14"/>
    <mergeCell ref="A15:A20"/>
    <mergeCell ref="A21:A27"/>
    <mergeCell ref="A28:A33"/>
    <mergeCell ref="A34:A40"/>
    <mergeCell ref="A41:A47"/>
    <mergeCell ref="A48:A51"/>
    <mergeCell ref="A52:A57"/>
    <mergeCell ref="A58:A64"/>
    <mergeCell ref="A65:A70"/>
    <mergeCell ref="A71:A77"/>
    <mergeCell ref="A78:A84"/>
    <mergeCell ref="A85:A100"/>
    <mergeCell ref="A101:A110"/>
    <mergeCell ref="A111:A116"/>
    <mergeCell ref="A117:A123"/>
    <mergeCell ref="A124:A129"/>
    <mergeCell ref="A130:A135"/>
    <mergeCell ref="A136:A141"/>
    <mergeCell ref="A142:A161"/>
    <mergeCell ref="A162:A173"/>
    <mergeCell ref="A174:A179"/>
    <mergeCell ref="A180:A185"/>
    <mergeCell ref="A186:A190"/>
    <mergeCell ref="A191:A198"/>
    <mergeCell ref="A199:A208"/>
    <mergeCell ref="A209:A222"/>
    <mergeCell ref="A223:A229"/>
    <mergeCell ref="A230:A236"/>
    <mergeCell ref="A237:A246"/>
    <mergeCell ref="A247:A252"/>
    <mergeCell ref="A253:A258"/>
    <mergeCell ref="A259:A264"/>
    <mergeCell ref="A265:A271"/>
    <mergeCell ref="A272:A278"/>
    <mergeCell ref="A279:A284"/>
    <mergeCell ref="A285:A291"/>
    <mergeCell ref="A292:A295"/>
    <mergeCell ref="A296:A299"/>
    <mergeCell ref="A300:A30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44" customWidth="1"/>
    <col min="2" max="2" width="59.5" style="44" customWidth="1"/>
    <col min="3" max="3" width="17.8333333333333" style="44" customWidth="1"/>
    <col min="4" max="4" width="13.5" style="44" customWidth="1"/>
    <col min="5" max="5" width="27.5" style="44" customWidth="1"/>
    <col min="6" max="6" width="13.1666666666667" style="45" customWidth="1"/>
    <col min="7" max="7" width="18.6666666666667" style="44" customWidth="1"/>
    <col min="8" max="8" width="13.8333333333333" style="45" customWidth="1"/>
    <col min="9" max="9" width="14.5" style="45" customWidth="1"/>
    <col min="10" max="10" width="86.3333333333333" style="44" customWidth="1"/>
    <col min="11" max="11" width="10.6666666666667" style="45" customWidth="1"/>
    <col min="12" max="16384" width="10.6666666666667" style="45"/>
  </cols>
  <sheetData>
    <row r="1" ht="17.25" customHeight="1" spans="10:10">
      <c r="J1" s="77" t="s">
        <v>916</v>
      </c>
    </row>
    <row r="2" ht="28.5" customHeight="1" spans="1:10">
      <c r="A2" s="66" t="s">
        <v>917</v>
      </c>
      <c r="B2" s="5"/>
      <c r="C2" s="5"/>
      <c r="D2" s="5"/>
      <c r="E2" s="5"/>
      <c r="F2" s="67"/>
      <c r="G2" s="5"/>
      <c r="H2" s="67"/>
      <c r="I2" s="67"/>
      <c r="J2" s="5"/>
    </row>
    <row r="3" ht="17.25" customHeight="1" spans="1:1">
      <c r="A3" s="68" t="s">
        <v>2</v>
      </c>
    </row>
    <row r="4" ht="44.25" customHeight="1" spans="1:10">
      <c r="A4" s="54" t="s">
        <v>608</v>
      </c>
      <c r="B4" s="54" t="s">
        <v>609</v>
      </c>
      <c r="C4" s="54" t="s">
        <v>610</v>
      </c>
      <c r="D4" s="54" t="s">
        <v>611</v>
      </c>
      <c r="E4" s="54" t="s">
        <v>612</v>
      </c>
      <c r="F4" s="69" t="s">
        <v>613</v>
      </c>
      <c r="G4" s="54" t="s">
        <v>614</v>
      </c>
      <c r="H4" s="69" t="s">
        <v>615</v>
      </c>
      <c r="I4" s="69" t="s">
        <v>616</v>
      </c>
      <c r="J4" s="54" t="s">
        <v>617</v>
      </c>
    </row>
    <row r="5" ht="14.25" customHeight="1" spans="1:10">
      <c r="A5" s="54">
        <v>1</v>
      </c>
      <c r="B5" s="69">
        <v>2</v>
      </c>
      <c r="C5" s="70">
        <v>3</v>
      </c>
      <c r="D5" s="70">
        <v>4</v>
      </c>
      <c r="E5" s="70">
        <v>5</v>
      </c>
      <c r="F5" s="70">
        <v>6</v>
      </c>
      <c r="G5" s="69">
        <v>7</v>
      </c>
      <c r="H5" s="70">
        <v>8</v>
      </c>
      <c r="I5" s="69">
        <v>9</v>
      </c>
      <c r="J5" s="69">
        <v>10</v>
      </c>
    </row>
    <row r="6" ht="42" customHeight="1" spans="1:10">
      <c r="A6" s="25" t="s">
        <v>45</v>
      </c>
      <c r="B6" s="71"/>
      <c r="C6" s="71"/>
      <c r="D6" s="71"/>
      <c r="E6" s="72"/>
      <c r="F6" s="73"/>
      <c r="G6" s="72"/>
      <c r="H6" s="73"/>
      <c r="I6" s="73"/>
      <c r="J6" s="72"/>
    </row>
    <row r="7" ht="51.75" customHeight="1" spans="1:10">
      <c r="A7" s="23" t="s">
        <v>45</v>
      </c>
      <c r="B7" s="23" t="s">
        <v>45</v>
      </c>
      <c r="C7" s="23" t="s">
        <v>45</v>
      </c>
      <c r="D7" s="23" t="s">
        <v>45</v>
      </c>
      <c r="E7" s="25" t="s">
        <v>45</v>
      </c>
      <c r="F7" s="23" t="s">
        <v>45</v>
      </c>
      <c r="G7" s="25" t="s">
        <v>45</v>
      </c>
      <c r="H7" s="23" t="s">
        <v>45</v>
      </c>
      <c r="I7" s="23" t="s">
        <v>45</v>
      </c>
      <c r="J7" s="25" t="s">
        <v>45</v>
      </c>
    </row>
    <row r="8" customHeight="1" spans="1:1">
      <c r="A8" s="44" t="s">
        <v>918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7" sqref="D17"/>
    </sheetView>
  </sheetViews>
  <sheetFormatPr defaultColWidth="10.6666666666667" defaultRowHeight="14.25" customHeight="1" outlineLevelCol="5"/>
  <cols>
    <col min="1" max="1" width="37.5" style="1" customWidth="1"/>
    <col min="2" max="2" width="24.1666666666667" style="117"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38">
        <v>1</v>
      </c>
      <c r="B1" s="139">
        <v>0</v>
      </c>
      <c r="C1" s="138">
        <v>1</v>
      </c>
      <c r="D1" s="140"/>
      <c r="E1" s="140"/>
      <c r="F1" s="137" t="s">
        <v>919</v>
      </c>
    </row>
    <row r="2" ht="26.25" customHeight="1" spans="1:6">
      <c r="A2" s="141" t="s">
        <v>920</v>
      </c>
      <c r="B2" s="141" t="s">
        <v>920</v>
      </c>
      <c r="C2" s="142"/>
      <c r="D2" s="143"/>
      <c r="E2" s="143"/>
      <c r="F2" s="143"/>
    </row>
    <row r="3" ht="13.5" customHeight="1" spans="1:6">
      <c r="A3" s="6" t="s">
        <v>2</v>
      </c>
      <c r="B3" s="6" t="s">
        <v>2</v>
      </c>
      <c r="C3" s="138"/>
      <c r="D3" s="140"/>
      <c r="E3" s="140"/>
      <c r="F3" s="137" t="s">
        <v>3</v>
      </c>
    </row>
    <row r="4" ht="19.5" customHeight="1" spans="1:6">
      <c r="A4" s="144" t="s">
        <v>921</v>
      </c>
      <c r="B4" s="145" t="s">
        <v>73</v>
      </c>
      <c r="C4" s="144" t="s">
        <v>74</v>
      </c>
      <c r="D4" s="12" t="s">
        <v>922</v>
      </c>
      <c r="E4" s="13"/>
      <c r="F4" s="14"/>
    </row>
    <row r="5" ht="18.75" customHeight="1" spans="1:6">
      <c r="A5" s="146"/>
      <c r="B5" s="147"/>
      <c r="C5" s="146"/>
      <c r="D5" s="17" t="s">
        <v>54</v>
      </c>
      <c r="E5" s="12" t="s">
        <v>75</v>
      </c>
      <c r="F5" s="17" t="s">
        <v>76</v>
      </c>
    </row>
    <row r="6" ht="18.75" customHeight="1" spans="1:6">
      <c r="A6" s="69">
        <v>1</v>
      </c>
      <c r="B6" s="148" t="s">
        <v>215</v>
      </c>
      <c r="C6" s="69">
        <v>3</v>
      </c>
      <c r="D6" s="89">
        <v>4</v>
      </c>
      <c r="E6" s="89">
        <v>5</v>
      </c>
      <c r="F6" s="89">
        <v>6</v>
      </c>
    </row>
    <row r="7" ht="21" customHeight="1" spans="1:6">
      <c r="A7" s="23" t="s">
        <v>45</v>
      </c>
      <c r="B7" s="23"/>
      <c r="C7" s="23"/>
      <c r="D7" s="149" t="s">
        <v>45</v>
      </c>
      <c r="E7" s="150" t="s">
        <v>45</v>
      </c>
      <c r="F7" s="150" t="s">
        <v>45</v>
      </c>
    </row>
    <row r="8" ht="21" customHeight="1" spans="1:6">
      <c r="A8" s="23"/>
      <c r="B8" s="23" t="s">
        <v>45</v>
      </c>
      <c r="C8" s="23" t="s">
        <v>45</v>
      </c>
      <c r="D8" s="151" t="s">
        <v>45</v>
      </c>
      <c r="E8" s="152" t="s">
        <v>45</v>
      </c>
      <c r="F8" s="152" t="s">
        <v>45</v>
      </c>
    </row>
    <row r="9" ht="18.75" customHeight="1" spans="1:6">
      <c r="A9" s="153" t="s">
        <v>174</v>
      </c>
      <c r="B9" s="153" t="s">
        <v>174</v>
      </c>
      <c r="C9" s="154" t="s">
        <v>174</v>
      </c>
      <c r="D9" s="151" t="s">
        <v>45</v>
      </c>
      <c r="E9" s="152" t="s">
        <v>45</v>
      </c>
      <c r="F9" s="152" t="s">
        <v>45</v>
      </c>
    </row>
    <row r="10" customHeight="1" spans="1:1">
      <c r="A10" s="1" t="s">
        <v>923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10.6666666666667" defaultRowHeight="14.25" customHeight="1" outlineLevelCol="5"/>
  <cols>
    <col min="1" max="1" width="37.5" style="1" customWidth="1"/>
    <col min="2" max="2" width="24.1666666666667" style="117"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38">
        <v>1</v>
      </c>
      <c r="B1" s="139">
        <v>0</v>
      </c>
      <c r="C1" s="138">
        <v>1</v>
      </c>
      <c r="D1" s="140"/>
      <c r="E1" s="140"/>
      <c r="F1" s="137" t="s">
        <v>919</v>
      </c>
    </row>
    <row r="2" ht="26.25" customHeight="1" spans="1:6">
      <c r="A2" s="141" t="s">
        <v>924</v>
      </c>
      <c r="B2" s="141" t="s">
        <v>920</v>
      </c>
      <c r="C2" s="142"/>
      <c r="D2" s="143"/>
      <c r="E2" s="143"/>
      <c r="F2" s="143"/>
    </row>
    <row r="3" ht="13.5" customHeight="1" spans="1:6">
      <c r="A3" s="6" t="s">
        <v>2</v>
      </c>
      <c r="B3" s="6" t="s">
        <v>2</v>
      </c>
      <c r="C3" s="138"/>
      <c r="D3" s="140"/>
      <c r="E3" s="140"/>
      <c r="F3" s="137" t="s">
        <v>3</v>
      </c>
    </row>
    <row r="4" ht="19.5" customHeight="1" spans="1:6">
      <c r="A4" s="144" t="s">
        <v>921</v>
      </c>
      <c r="B4" s="145" t="s">
        <v>73</v>
      </c>
      <c r="C4" s="144" t="s">
        <v>74</v>
      </c>
      <c r="D4" s="12" t="s">
        <v>925</v>
      </c>
      <c r="E4" s="13"/>
      <c r="F4" s="14"/>
    </row>
    <row r="5" ht="18.75" customHeight="1" spans="1:6">
      <c r="A5" s="146"/>
      <c r="B5" s="147"/>
      <c r="C5" s="146"/>
      <c r="D5" s="17" t="s">
        <v>54</v>
      </c>
      <c r="E5" s="12" t="s">
        <v>75</v>
      </c>
      <c r="F5" s="17" t="s">
        <v>76</v>
      </c>
    </row>
    <row r="6" ht="18.75" customHeight="1" spans="1:6">
      <c r="A6" s="69">
        <v>1</v>
      </c>
      <c r="B6" s="148" t="s">
        <v>215</v>
      </c>
      <c r="C6" s="69">
        <v>3</v>
      </c>
      <c r="D6" s="89">
        <v>4</v>
      </c>
      <c r="E6" s="89">
        <v>5</v>
      </c>
      <c r="F6" s="89">
        <v>6</v>
      </c>
    </row>
    <row r="7" ht="21" customHeight="1" spans="1:6">
      <c r="A7" s="23" t="s">
        <v>45</v>
      </c>
      <c r="B7" s="23"/>
      <c r="C7" s="23"/>
      <c r="D7" s="149" t="s">
        <v>45</v>
      </c>
      <c r="E7" s="150" t="s">
        <v>45</v>
      </c>
      <c r="F7" s="150" t="s">
        <v>45</v>
      </c>
    </row>
    <row r="8" ht="21" customHeight="1" spans="1:6">
      <c r="A8" s="23"/>
      <c r="B8" s="23" t="s">
        <v>45</v>
      </c>
      <c r="C8" s="23" t="s">
        <v>45</v>
      </c>
      <c r="D8" s="151" t="s">
        <v>45</v>
      </c>
      <c r="E8" s="152" t="s">
        <v>45</v>
      </c>
      <c r="F8" s="152" t="s">
        <v>45</v>
      </c>
    </row>
    <row r="9" ht="18.75" customHeight="1" spans="1:6">
      <c r="A9" s="153" t="s">
        <v>174</v>
      </c>
      <c r="B9" s="153" t="s">
        <v>174</v>
      </c>
      <c r="C9" s="154" t="s">
        <v>174</v>
      </c>
      <c r="D9" s="151" t="s">
        <v>45</v>
      </c>
      <c r="E9" s="152" t="s">
        <v>45</v>
      </c>
      <c r="F9" s="152" t="s">
        <v>45</v>
      </c>
    </row>
    <row r="10" customHeight="1" spans="1:1">
      <c r="A10" s="1" t="s">
        <v>926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tabSelected="1" workbookViewId="0">
      <selection activeCell="C20" sqref="C2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5" customWidth="1"/>
    <col min="12" max="14" width="14.6666666666667" style="1" customWidth="1"/>
    <col min="15" max="16" width="14.6666666666667" style="45" customWidth="1"/>
    <col min="17" max="17" width="12.1666666666667" style="1" customWidth="1"/>
    <col min="18" max="18" width="10.6666666666667" style="45" customWidth="1"/>
    <col min="19" max="16384" width="10.6666666666667" style="45"/>
  </cols>
  <sheetData>
    <row r="1" ht="13.5" customHeight="1" spans="1:17">
      <c r="A1" s="3"/>
      <c r="B1" s="3"/>
      <c r="C1" s="3"/>
      <c r="D1" s="3"/>
      <c r="E1" s="3"/>
      <c r="F1" s="3"/>
      <c r="G1" s="3"/>
      <c r="H1" s="3"/>
      <c r="I1" s="3"/>
      <c r="J1" s="3"/>
      <c r="O1" s="77"/>
      <c r="P1" s="77"/>
      <c r="Q1" s="46" t="s">
        <v>927</v>
      </c>
    </row>
    <row r="2" ht="27.75" customHeight="1" spans="1:17">
      <c r="A2" s="47" t="s">
        <v>928</v>
      </c>
      <c r="B2" s="5"/>
      <c r="C2" s="5"/>
      <c r="D2" s="5"/>
      <c r="E2" s="5"/>
      <c r="F2" s="5"/>
      <c r="G2" s="5"/>
      <c r="H2" s="5"/>
      <c r="I2" s="5"/>
      <c r="J2" s="5"/>
      <c r="K2" s="67"/>
      <c r="L2" s="5"/>
      <c r="M2" s="5"/>
      <c r="N2" s="5"/>
      <c r="O2" s="67"/>
      <c r="P2" s="67"/>
      <c r="Q2" s="5"/>
    </row>
    <row r="3" ht="18.75" customHeight="1" spans="1:17">
      <c r="A3" s="48" t="s">
        <v>2</v>
      </c>
      <c r="B3" s="8"/>
      <c r="C3" s="8"/>
      <c r="D3" s="8"/>
      <c r="E3" s="8"/>
      <c r="F3" s="8"/>
      <c r="G3" s="8"/>
      <c r="H3" s="8"/>
      <c r="I3" s="8"/>
      <c r="J3" s="8"/>
      <c r="O3" s="120"/>
      <c r="P3" s="120"/>
      <c r="Q3" s="137" t="s">
        <v>421</v>
      </c>
    </row>
    <row r="4" ht="15.75" customHeight="1" spans="1:17">
      <c r="A4" s="11" t="s">
        <v>929</v>
      </c>
      <c r="B4" s="103" t="s">
        <v>930</v>
      </c>
      <c r="C4" s="103" t="s">
        <v>931</v>
      </c>
      <c r="D4" s="103" t="s">
        <v>932</v>
      </c>
      <c r="E4" s="103" t="s">
        <v>933</v>
      </c>
      <c r="F4" s="103" t="s">
        <v>934</v>
      </c>
      <c r="G4" s="52" t="s">
        <v>437</v>
      </c>
      <c r="H4" s="52"/>
      <c r="I4" s="52"/>
      <c r="J4" s="52"/>
      <c r="K4" s="121"/>
      <c r="L4" s="52"/>
      <c r="M4" s="52"/>
      <c r="N4" s="52"/>
      <c r="O4" s="122"/>
      <c r="P4" s="121"/>
      <c r="Q4" s="53"/>
    </row>
    <row r="5" ht="17.25" customHeight="1" spans="1:17">
      <c r="A5" s="16"/>
      <c r="B5" s="105"/>
      <c r="C5" s="105"/>
      <c r="D5" s="105"/>
      <c r="E5" s="105"/>
      <c r="F5" s="105"/>
      <c r="G5" s="105" t="s">
        <v>54</v>
      </c>
      <c r="H5" s="105" t="s">
        <v>57</v>
      </c>
      <c r="I5" s="105" t="s">
        <v>935</v>
      </c>
      <c r="J5" s="105" t="s">
        <v>936</v>
      </c>
      <c r="K5" s="106" t="s">
        <v>937</v>
      </c>
      <c r="L5" s="123" t="s">
        <v>61</v>
      </c>
      <c r="M5" s="123"/>
      <c r="N5" s="123"/>
      <c r="O5" s="124"/>
      <c r="P5" s="130"/>
      <c r="Q5" s="107"/>
    </row>
    <row r="6" ht="54" customHeight="1" spans="1:17">
      <c r="A6" s="19"/>
      <c r="B6" s="107"/>
      <c r="C6" s="107"/>
      <c r="D6" s="107"/>
      <c r="E6" s="107"/>
      <c r="F6" s="107"/>
      <c r="G6" s="107"/>
      <c r="H6" s="107" t="s">
        <v>56</v>
      </c>
      <c r="I6" s="107"/>
      <c r="J6" s="107"/>
      <c r="K6" s="108"/>
      <c r="L6" s="107" t="s">
        <v>56</v>
      </c>
      <c r="M6" s="107" t="s">
        <v>62</v>
      </c>
      <c r="N6" s="107" t="s">
        <v>446</v>
      </c>
      <c r="O6" s="70" t="s">
        <v>64</v>
      </c>
      <c r="P6" s="108" t="s">
        <v>65</v>
      </c>
      <c r="Q6" s="107" t="s">
        <v>66</v>
      </c>
    </row>
    <row r="7" ht="15" customHeight="1" spans="1:17">
      <c r="A7" s="20">
        <v>1</v>
      </c>
      <c r="B7" s="131">
        <v>2</v>
      </c>
      <c r="C7" s="131">
        <v>3</v>
      </c>
      <c r="D7" s="131">
        <v>4</v>
      </c>
      <c r="E7" s="131">
        <v>5</v>
      </c>
      <c r="F7" s="131">
        <v>6</v>
      </c>
      <c r="G7" s="132">
        <v>7</v>
      </c>
      <c r="H7" s="132">
        <v>8</v>
      </c>
      <c r="I7" s="132">
        <v>9</v>
      </c>
      <c r="J7" s="132">
        <v>10</v>
      </c>
      <c r="K7" s="132">
        <v>11</v>
      </c>
      <c r="L7" s="132">
        <v>12</v>
      </c>
      <c r="M7" s="132">
        <v>13</v>
      </c>
      <c r="N7" s="132">
        <v>14</v>
      </c>
      <c r="O7" s="132">
        <v>15</v>
      </c>
      <c r="P7" s="132">
        <v>16</v>
      </c>
      <c r="Q7" s="132">
        <v>17</v>
      </c>
    </row>
    <row r="8" ht="21" customHeight="1" spans="1:17">
      <c r="A8" s="109" t="s">
        <v>68</v>
      </c>
      <c r="B8" s="110"/>
      <c r="C8" s="110"/>
      <c r="D8" s="110"/>
      <c r="E8" s="113"/>
      <c r="F8" s="133">
        <v>24.26</v>
      </c>
      <c r="G8" s="133">
        <v>24.26</v>
      </c>
      <c r="H8" s="133">
        <v>24.26</v>
      </c>
      <c r="I8" s="133"/>
      <c r="J8" s="133"/>
      <c r="K8" s="133"/>
      <c r="L8" s="133"/>
      <c r="M8" s="133"/>
      <c r="N8" s="133"/>
      <c r="O8" s="136"/>
      <c r="P8" s="133"/>
      <c r="Q8" s="133"/>
    </row>
    <row r="9" ht="21" customHeight="1" spans="1:17">
      <c r="A9" s="109" t="s">
        <v>70</v>
      </c>
      <c r="B9" s="110" t="s">
        <v>45</v>
      </c>
      <c r="C9" s="110" t="s">
        <v>45</v>
      </c>
      <c r="D9" s="110" t="s">
        <v>45</v>
      </c>
      <c r="E9" s="113" t="s">
        <v>45</v>
      </c>
      <c r="F9" s="133">
        <v>24.26</v>
      </c>
      <c r="G9" s="133">
        <v>24.26</v>
      </c>
      <c r="H9" s="133">
        <v>24.26</v>
      </c>
      <c r="I9" s="133"/>
      <c r="J9" s="133"/>
      <c r="K9" s="133"/>
      <c r="L9" s="133"/>
      <c r="M9" s="133"/>
      <c r="N9" s="133"/>
      <c r="O9" s="136"/>
      <c r="P9" s="133"/>
      <c r="Q9" s="133"/>
    </row>
    <row r="10" ht="25.5" customHeight="1" spans="1:17">
      <c r="A10" s="109" t="s">
        <v>938</v>
      </c>
      <c r="B10" s="110" t="s">
        <v>939</v>
      </c>
      <c r="C10" s="110" t="s">
        <v>940</v>
      </c>
      <c r="D10" s="55" t="s">
        <v>941</v>
      </c>
      <c r="E10" s="134">
        <v>6</v>
      </c>
      <c r="F10" s="135">
        <v>3.6</v>
      </c>
      <c r="G10" s="135">
        <v>3.6</v>
      </c>
      <c r="H10" s="135">
        <v>3.6</v>
      </c>
      <c r="I10" s="135"/>
      <c r="J10" s="135"/>
      <c r="K10" s="133"/>
      <c r="L10" s="135"/>
      <c r="M10" s="135"/>
      <c r="N10" s="135"/>
      <c r="O10" s="136"/>
      <c r="P10" s="133"/>
      <c r="Q10" s="135"/>
    </row>
    <row r="11" ht="25.5" customHeight="1" spans="1:17">
      <c r="A11" s="109" t="s">
        <v>938</v>
      </c>
      <c r="B11" s="110" t="s">
        <v>942</v>
      </c>
      <c r="C11" s="110" t="s">
        <v>943</v>
      </c>
      <c r="D11" s="55" t="s">
        <v>941</v>
      </c>
      <c r="E11" s="134">
        <v>4</v>
      </c>
      <c r="F11" s="135">
        <v>2</v>
      </c>
      <c r="G11" s="135">
        <v>2</v>
      </c>
      <c r="H11" s="135">
        <v>2</v>
      </c>
      <c r="I11" s="135"/>
      <c r="J11" s="135"/>
      <c r="K11" s="133"/>
      <c r="L11" s="135"/>
      <c r="M11" s="135"/>
      <c r="N11" s="135"/>
      <c r="O11" s="136"/>
      <c r="P11" s="133"/>
      <c r="Q11" s="135"/>
    </row>
    <row r="12" ht="25.5" customHeight="1" spans="1:17">
      <c r="A12" s="109" t="s">
        <v>938</v>
      </c>
      <c r="B12" s="110" t="s">
        <v>944</v>
      </c>
      <c r="C12" s="110" t="s">
        <v>945</v>
      </c>
      <c r="D12" s="55" t="s">
        <v>946</v>
      </c>
      <c r="E12" s="134">
        <v>5</v>
      </c>
      <c r="F12" s="135">
        <v>0.7</v>
      </c>
      <c r="G12" s="135">
        <v>0.7</v>
      </c>
      <c r="H12" s="135">
        <v>0.7</v>
      </c>
      <c r="I12" s="135"/>
      <c r="J12" s="135"/>
      <c r="K12" s="133"/>
      <c r="L12" s="135"/>
      <c r="M12" s="135"/>
      <c r="N12" s="135"/>
      <c r="O12" s="136"/>
      <c r="P12" s="133"/>
      <c r="Q12" s="135"/>
    </row>
    <row r="13" ht="25.5" customHeight="1" spans="1:17">
      <c r="A13" s="109" t="s">
        <v>938</v>
      </c>
      <c r="B13" s="110" t="s">
        <v>947</v>
      </c>
      <c r="C13" s="110" t="s">
        <v>948</v>
      </c>
      <c r="D13" s="55" t="s">
        <v>690</v>
      </c>
      <c r="E13" s="134">
        <v>2</v>
      </c>
      <c r="F13" s="135">
        <v>0.28</v>
      </c>
      <c r="G13" s="135">
        <v>0.28</v>
      </c>
      <c r="H13" s="135">
        <v>0.28</v>
      </c>
      <c r="I13" s="135"/>
      <c r="J13" s="135"/>
      <c r="K13" s="133"/>
      <c r="L13" s="135"/>
      <c r="M13" s="135"/>
      <c r="N13" s="135"/>
      <c r="O13" s="136"/>
      <c r="P13" s="133"/>
      <c r="Q13" s="135"/>
    </row>
    <row r="14" ht="25.5" customHeight="1" spans="1:17">
      <c r="A14" s="109" t="s">
        <v>938</v>
      </c>
      <c r="B14" s="110" t="s">
        <v>949</v>
      </c>
      <c r="C14" s="110" t="s">
        <v>950</v>
      </c>
      <c r="D14" s="55" t="s">
        <v>951</v>
      </c>
      <c r="E14" s="134">
        <v>4</v>
      </c>
      <c r="F14" s="135">
        <v>0.48</v>
      </c>
      <c r="G14" s="135">
        <v>0.48</v>
      </c>
      <c r="H14" s="135">
        <v>0.48</v>
      </c>
      <c r="I14" s="135"/>
      <c r="J14" s="135"/>
      <c r="K14" s="133"/>
      <c r="L14" s="135"/>
      <c r="M14" s="135"/>
      <c r="N14" s="135"/>
      <c r="O14" s="136"/>
      <c r="P14" s="133"/>
      <c r="Q14" s="135"/>
    </row>
    <row r="15" ht="25.5" customHeight="1" spans="1:17">
      <c r="A15" s="109" t="s">
        <v>938</v>
      </c>
      <c r="B15" s="110" t="s">
        <v>952</v>
      </c>
      <c r="C15" s="110" t="s">
        <v>953</v>
      </c>
      <c r="D15" s="55" t="s">
        <v>954</v>
      </c>
      <c r="E15" s="134">
        <v>150</v>
      </c>
      <c r="F15" s="135">
        <v>2.4</v>
      </c>
      <c r="G15" s="135">
        <v>2.4</v>
      </c>
      <c r="H15" s="135">
        <v>2.4</v>
      </c>
      <c r="I15" s="135"/>
      <c r="J15" s="135"/>
      <c r="K15" s="133"/>
      <c r="L15" s="135"/>
      <c r="M15" s="135"/>
      <c r="N15" s="135"/>
      <c r="O15" s="136"/>
      <c r="P15" s="133"/>
      <c r="Q15" s="135"/>
    </row>
    <row r="16" ht="25.5" customHeight="1" spans="1:17">
      <c r="A16" s="109" t="s">
        <v>938</v>
      </c>
      <c r="B16" s="110" t="s">
        <v>955</v>
      </c>
      <c r="C16" s="110" t="s">
        <v>953</v>
      </c>
      <c r="D16" s="55" t="s">
        <v>954</v>
      </c>
      <c r="E16" s="134">
        <v>300</v>
      </c>
      <c r="F16" s="135">
        <v>4.5</v>
      </c>
      <c r="G16" s="135">
        <v>4.5</v>
      </c>
      <c r="H16" s="135">
        <v>4.5</v>
      </c>
      <c r="I16" s="135"/>
      <c r="J16" s="135"/>
      <c r="K16" s="133"/>
      <c r="L16" s="135"/>
      <c r="M16" s="135"/>
      <c r="N16" s="135"/>
      <c r="O16" s="136"/>
      <c r="P16" s="133"/>
      <c r="Q16" s="135"/>
    </row>
    <row r="17" ht="25.5" customHeight="1" spans="1:17">
      <c r="A17" s="109" t="s">
        <v>956</v>
      </c>
      <c r="B17" s="110" t="s">
        <v>957</v>
      </c>
      <c r="C17" s="110" t="s">
        <v>958</v>
      </c>
      <c r="D17" s="55" t="s">
        <v>941</v>
      </c>
      <c r="E17" s="134">
        <v>1</v>
      </c>
      <c r="F17" s="135">
        <v>0.5</v>
      </c>
      <c r="G17" s="135">
        <v>0.5</v>
      </c>
      <c r="H17" s="135">
        <v>0.5</v>
      </c>
      <c r="I17" s="135"/>
      <c r="J17" s="135"/>
      <c r="K17" s="133"/>
      <c r="L17" s="135"/>
      <c r="M17" s="135"/>
      <c r="N17" s="135"/>
      <c r="O17" s="136"/>
      <c r="P17" s="133"/>
      <c r="Q17" s="135"/>
    </row>
    <row r="18" ht="25.5" customHeight="1" spans="1:17">
      <c r="A18" s="109" t="s">
        <v>956</v>
      </c>
      <c r="B18" s="110" t="s">
        <v>959</v>
      </c>
      <c r="C18" s="110" t="s">
        <v>960</v>
      </c>
      <c r="D18" s="55" t="s">
        <v>941</v>
      </c>
      <c r="E18" s="134">
        <v>1</v>
      </c>
      <c r="F18" s="135">
        <v>9.8</v>
      </c>
      <c r="G18" s="135">
        <v>9.8</v>
      </c>
      <c r="H18" s="135">
        <v>9.8</v>
      </c>
      <c r="I18" s="135"/>
      <c r="J18" s="135"/>
      <c r="K18" s="133"/>
      <c r="L18" s="135"/>
      <c r="M18" s="135"/>
      <c r="N18" s="135"/>
      <c r="O18" s="136"/>
      <c r="P18" s="133"/>
      <c r="Q18" s="135"/>
    </row>
    <row r="19" ht="21" customHeight="1" spans="1:17">
      <c r="A19" s="114" t="s">
        <v>174</v>
      </c>
      <c r="B19" s="115"/>
      <c r="C19" s="115"/>
      <c r="D19" s="115"/>
      <c r="E19" s="113"/>
      <c r="F19" s="133">
        <v>24.26</v>
      </c>
      <c r="G19" s="133">
        <v>24.26</v>
      </c>
      <c r="H19" s="133">
        <v>24.26</v>
      </c>
      <c r="I19" s="133"/>
      <c r="J19" s="133"/>
      <c r="K19" s="133"/>
      <c r="L19" s="133"/>
      <c r="M19" s="133"/>
      <c r="N19" s="133"/>
      <c r="O19" s="136"/>
      <c r="P19" s="133"/>
      <c r="Q19" s="133"/>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4" sqref="C14"/>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7" width="10.6666666666667" style="45" customWidth="1"/>
    <col min="8" max="8" width="14" style="1" customWidth="1"/>
    <col min="9" max="11" width="11.6666666666667" style="1" customWidth="1"/>
    <col min="12" max="12" width="10.6666666666667" style="45" customWidth="1"/>
    <col min="13" max="14" width="10.6666666666667" style="1" customWidth="1"/>
    <col min="15" max="15" width="14.8333333333333" style="1" customWidth="1"/>
    <col min="16" max="17" width="10.6666666666667" style="45" customWidth="1"/>
    <col min="18" max="18" width="12.1666666666667" style="1" customWidth="1"/>
    <col min="19" max="19" width="10.6666666666667" style="45" customWidth="1"/>
    <col min="20" max="16384" width="10.6666666666667" style="45"/>
  </cols>
  <sheetData>
    <row r="1" ht="13.5" customHeight="1" spans="1:18">
      <c r="A1" s="99"/>
      <c r="B1" s="99"/>
      <c r="C1" s="99"/>
      <c r="D1" s="100"/>
      <c r="E1" s="100"/>
      <c r="F1" s="100"/>
      <c r="G1" s="100"/>
      <c r="H1" s="99"/>
      <c r="I1" s="99"/>
      <c r="J1" s="99"/>
      <c r="K1" s="99"/>
      <c r="L1" s="118"/>
      <c r="M1" s="99"/>
      <c r="N1" s="99"/>
      <c r="O1" s="99"/>
      <c r="P1" s="77"/>
      <c r="Q1" s="126"/>
      <c r="R1" s="127" t="s">
        <v>961</v>
      </c>
    </row>
    <row r="2" ht="27.75" customHeight="1" spans="1:18">
      <c r="A2" s="47" t="s">
        <v>962</v>
      </c>
      <c r="B2" s="101"/>
      <c r="C2" s="101"/>
      <c r="D2" s="67"/>
      <c r="E2" s="67"/>
      <c r="F2" s="67"/>
      <c r="G2" s="67"/>
      <c r="H2" s="101"/>
      <c r="I2" s="101"/>
      <c r="J2" s="101"/>
      <c r="K2" s="101"/>
      <c r="L2" s="119"/>
      <c r="M2" s="101"/>
      <c r="N2" s="101"/>
      <c r="O2" s="101"/>
      <c r="P2" s="67"/>
      <c r="Q2" s="119"/>
      <c r="R2" s="101"/>
    </row>
    <row r="3" ht="18.75" customHeight="1" spans="1:18">
      <c r="A3" s="102" t="s">
        <v>2</v>
      </c>
      <c r="B3" s="85"/>
      <c r="C3" s="85"/>
      <c r="D3" s="87"/>
      <c r="E3" s="87"/>
      <c r="F3" s="87"/>
      <c r="G3" s="87"/>
      <c r="H3" s="85"/>
      <c r="I3" s="85"/>
      <c r="J3" s="85"/>
      <c r="K3" s="85"/>
      <c r="L3" s="118"/>
      <c r="M3" s="99"/>
      <c r="N3" s="99"/>
      <c r="O3" s="99"/>
      <c r="P3" s="120"/>
      <c r="Q3" s="128"/>
      <c r="R3" s="129" t="s">
        <v>421</v>
      </c>
    </row>
    <row r="4" ht="15.75" customHeight="1" spans="1:18">
      <c r="A4" s="11" t="s">
        <v>929</v>
      </c>
      <c r="B4" s="103" t="s">
        <v>963</v>
      </c>
      <c r="C4" s="103" t="s">
        <v>964</v>
      </c>
      <c r="D4" s="104" t="s">
        <v>965</v>
      </c>
      <c r="E4" s="104" t="s">
        <v>966</v>
      </c>
      <c r="F4" s="104" t="s">
        <v>967</v>
      </c>
      <c r="G4" s="104" t="s">
        <v>968</v>
      </c>
      <c r="H4" s="52" t="s">
        <v>437</v>
      </c>
      <c r="I4" s="52"/>
      <c r="J4" s="52"/>
      <c r="K4" s="52"/>
      <c r="L4" s="121"/>
      <c r="M4" s="52"/>
      <c r="N4" s="52"/>
      <c r="O4" s="52"/>
      <c r="P4" s="122"/>
      <c r="Q4" s="121"/>
      <c r="R4" s="53"/>
    </row>
    <row r="5" ht="17.25" customHeight="1" spans="1:18">
      <c r="A5" s="16"/>
      <c r="B5" s="105"/>
      <c r="C5" s="105"/>
      <c r="D5" s="106"/>
      <c r="E5" s="106"/>
      <c r="F5" s="106"/>
      <c r="G5" s="106"/>
      <c r="H5" s="105" t="s">
        <v>54</v>
      </c>
      <c r="I5" s="105" t="s">
        <v>57</v>
      </c>
      <c r="J5" s="105" t="s">
        <v>935</v>
      </c>
      <c r="K5" s="105" t="s">
        <v>936</v>
      </c>
      <c r="L5" s="106" t="s">
        <v>937</v>
      </c>
      <c r="M5" s="123" t="s">
        <v>969</v>
      </c>
      <c r="N5" s="123"/>
      <c r="O5" s="123"/>
      <c r="P5" s="124"/>
      <c r="Q5" s="130"/>
      <c r="R5" s="107"/>
    </row>
    <row r="6" ht="54" customHeight="1" spans="1:18">
      <c r="A6" s="19"/>
      <c r="B6" s="107"/>
      <c r="C6" s="107"/>
      <c r="D6" s="108"/>
      <c r="E6" s="108"/>
      <c r="F6" s="108"/>
      <c r="G6" s="108"/>
      <c r="H6" s="107"/>
      <c r="I6" s="107" t="s">
        <v>56</v>
      </c>
      <c r="J6" s="107"/>
      <c r="K6" s="107"/>
      <c r="L6" s="108"/>
      <c r="M6" s="107" t="s">
        <v>56</v>
      </c>
      <c r="N6" s="107" t="s">
        <v>62</v>
      </c>
      <c r="O6" s="107" t="s">
        <v>446</v>
      </c>
      <c r="P6" s="70" t="s">
        <v>64</v>
      </c>
      <c r="Q6" s="108" t="s">
        <v>65</v>
      </c>
      <c r="R6" s="107" t="s">
        <v>66</v>
      </c>
    </row>
    <row r="7" ht="15" customHeight="1" spans="1:18">
      <c r="A7" s="19">
        <v>1</v>
      </c>
      <c r="B7" s="107">
        <v>2</v>
      </c>
      <c r="C7" s="107">
        <v>3</v>
      </c>
      <c r="D7" s="108">
        <v>4</v>
      </c>
      <c r="E7" s="108">
        <v>5</v>
      </c>
      <c r="F7" s="108">
        <v>6</v>
      </c>
      <c r="G7" s="108">
        <v>7</v>
      </c>
      <c r="H7" s="108">
        <v>8</v>
      </c>
      <c r="I7" s="108">
        <v>9</v>
      </c>
      <c r="J7" s="108">
        <v>10</v>
      </c>
      <c r="K7" s="108">
        <v>11</v>
      </c>
      <c r="L7" s="108">
        <v>12</v>
      </c>
      <c r="M7" s="108">
        <v>13</v>
      </c>
      <c r="N7" s="108">
        <v>14</v>
      </c>
      <c r="O7" s="108">
        <v>15</v>
      </c>
      <c r="P7" s="108">
        <v>16</v>
      </c>
      <c r="Q7" s="108">
        <v>17</v>
      </c>
      <c r="R7" s="108">
        <v>18</v>
      </c>
    </row>
    <row r="8" ht="21" customHeight="1" spans="1:18">
      <c r="A8" s="109" t="s">
        <v>45</v>
      </c>
      <c r="B8" s="110"/>
      <c r="C8" s="110"/>
      <c r="D8" s="111"/>
      <c r="E8" s="111"/>
      <c r="F8" s="111"/>
      <c r="G8" s="111"/>
      <c r="H8" s="111" t="s">
        <v>45</v>
      </c>
      <c r="I8" s="111" t="s">
        <v>45</v>
      </c>
      <c r="J8" s="111" t="s">
        <v>45</v>
      </c>
      <c r="K8" s="111" t="s">
        <v>45</v>
      </c>
      <c r="L8" s="111" t="s">
        <v>45</v>
      </c>
      <c r="M8" s="111" t="s">
        <v>45</v>
      </c>
      <c r="N8" s="111" t="s">
        <v>45</v>
      </c>
      <c r="O8" s="111" t="s">
        <v>45</v>
      </c>
      <c r="P8" s="125" t="s">
        <v>45</v>
      </c>
      <c r="Q8" s="111" t="s">
        <v>45</v>
      </c>
      <c r="R8" s="111" t="s">
        <v>45</v>
      </c>
    </row>
    <row r="9" ht="21" customHeight="1" spans="1:18">
      <c r="A9" s="109" t="s">
        <v>45</v>
      </c>
      <c r="B9" s="110" t="s">
        <v>45</v>
      </c>
      <c r="C9" s="110" t="s">
        <v>45</v>
      </c>
      <c r="D9" s="112" t="s">
        <v>45</v>
      </c>
      <c r="E9" s="112" t="s">
        <v>45</v>
      </c>
      <c r="F9" s="112" t="s">
        <v>45</v>
      </c>
      <c r="G9" s="112" t="s">
        <v>45</v>
      </c>
      <c r="H9" s="113" t="s">
        <v>45</v>
      </c>
      <c r="I9" s="113" t="s">
        <v>45</v>
      </c>
      <c r="J9" s="113" t="s">
        <v>45</v>
      </c>
      <c r="K9" s="113" t="s">
        <v>45</v>
      </c>
      <c r="L9" s="111" t="s">
        <v>45</v>
      </c>
      <c r="M9" s="113" t="s">
        <v>45</v>
      </c>
      <c r="N9" s="113" t="s">
        <v>45</v>
      </c>
      <c r="O9" s="113" t="s">
        <v>45</v>
      </c>
      <c r="P9" s="125" t="s">
        <v>45</v>
      </c>
      <c r="Q9" s="111" t="s">
        <v>45</v>
      </c>
      <c r="R9" s="113" t="s">
        <v>45</v>
      </c>
    </row>
    <row r="10" ht="21" customHeight="1" spans="1:18">
      <c r="A10" s="114" t="s">
        <v>174</v>
      </c>
      <c r="B10" s="115"/>
      <c r="C10" s="116"/>
      <c r="D10" s="111"/>
      <c r="E10" s="111"/>
      <c r="F10" s="111"/>
      <c r="G10" s="111"/>
      <c r="H10" s="111" t="s">
        <v>45</v>
      </c>
      <c r="I10" s="111" t="s">
        <v>45</v>
      </c>
      <c r="J10" s="111" t="s">
        <v>45</v>
      </c>
      <c r="K10" s="111" t="s">
        <v>45</v>
      </c>
      <c r="L10" s="111" t="s">
        <v>45</v>
      </c>
      <c r="M10" s="111" t="s">
        <v>45</v>
      </c>
      <c r="N10" s="111" t="s">
        <v>45</v>
      </c>
      <c r="O10" s="111" t="s">
        <v>45</v>
      </c>
      <c r="P10" s="125" t="s">
        <v>45</v>
      </c>
      <c r="Q10" s="111" t="s">
        <v>45</v>
      </c>
      <c r="R10" s="111" t="s">
        <v>45</v>
      </c>
    </row>
    <row r="11" customHeight="1" spans="1:2">
      <c r="A11" s="1" t="s">
        <v>970</v>
      </c>
      <c r="B11" s="117"/>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opLeftCell="A7" workbookViewId="0">
      <selection activeCell="B10" sqref="B10"/>
    </sheetView>
  </sheetViews>
  <sheetFormatPr defaultColWidth="10.6666666666667" defaultRowHeight="14.25" customHeight="1"/>
  <cols>
    <col min="1" max="1" width="44" style="3" customWidth="1"/>
    <col min="2" max="4" width="15.6666666666667" style="3" customWidth="1"/>
    <col min="5" max="5" width="12" style="3" customWidth="1"/>
    <col min="6" max="6" width="10.6666666666667" style="79" customWidth="1"/>
    <col min="7" max="14" width="12" style="3" customWidth="1"/>
    <col min="15" max="15" width="10.6666666666667" style="79" customWidth="1"/>
    <col min="16" max="16384" width="10.6666666666667" style="79"/>
  </cols>
  <sheetData>
    <row r="1" ht="13.5" customHeight="1" spans="4:14">
      <c r="D1" s="80"/>
      <c r="F1" s="81"/>
      <c r="N1" s="77" t="s">
        <v>971</v>
      </c>
    </row>
    <row r="2" ht="35.25" customHeight="1" spans="1:14">
      <c r="A2" s="82" t="s">
        <v>972</v>
      </c>
      <c r="B2" s="83"/>
      <c r="C2" s="83"/>
      <c r="D2" s="83"/>
      <c r="E2" s="83"/>
      <c r="F2" s="83"/>
      <c r="G2" s="83"/>
      <c r="H2" s="83"/>
      <c r="I2" s="83"/>
      <c r="J2" s="83"/>
      <c r="K2" s="83"/>
      <c r="L2" s="83"/>
      <c r="M2" s="83"/>
      <c r="N2" s="83"/>
    </row>
    <row r="3" s="78" customFormat="1" ht="24" customHeight="1" spans="1:13">
      <c r="A3" s="84" t="s">
        <v>2</v>
      </c>
      <c r="B3" s="85"/>
      <c r="C3" s="85"/>
      <c r="D3" s="86"/>
      <c r="E3" s="85"/>
      <c r="F3" s="87"/>
      <c r="G3" s="85"/>
      <c r="H3" s="85"/>
      <c r="I3" s="85"/>
      <c r="J3" s="85"/>
      <c r="K3" s="8"/>
      <c r="L3" s="8"/>
      <c r="M3" s="97" t="s">
        <v>421</v>
      </c>
    </row>
    <row r="4" ht="19.5" customHeight="1" spans="1:14">
      <c r="A4" s="17" t="s">
        <v>973</v>
      </c>
      <c r="B4" s="12" t="s">
        <v>437</v>
      </c>
      <c r="C4" s="13"/>
      <c r="D4" s="13"/>
      <c r="E4" s="12" t="s">
        <v>974</v>
      </c>
      <c r="F4" s="13"/>
      <c r="G4" s="13"/>
      <c r="H4" s="13"/>
      <c r="I4" s="13"/>
      <c r="J4" s="13"/>
      <c r="K4" s="13"/>
      <c r="L4" s="13"/>
      <c r="M4" s="13"/>
      <c r="N4" s="13"/>
    </row>
    <row r="5" ht="40.5" customHeight="1" spans="1:14">
      <c r="A5" s="20"/>
      <c r="B5" s="34" t="s">
        <v>54</v>
      </c>
      <c r="C5" s="50" t="s">
        <v>57</v>
      </c>
      <c r="D5" s="88" t="s">
        <v>975</v>
      </c>
      <c r="E5" s="69" t="s">
        <v>976</v>
      </c>
      <c r="F5" s="69" t="s">
        <v>977</v>
      </c>
      <c r="G5" s="69" t="s">
        <v>978</v>
      </c>
      <c r="H5" s="69" t="s">
        <v>979</v>
      </c>
      <c r="I5" s="69" t="s">
        <v>980</v>
      </c>
      <c r="J5" s="69" t="s">
        <v>981</v>
      </c>
      <c r="K5" s="69" t="s">
        <v>982</v>
      </c>
      <c r="L5" s="69" t="s">
        <v>983</v>
      </c>
      <c r="M5" s="69" t="s">
        <v>984</v>
      </c>
      <c r="N5" s="69" t="s">
        <v>985</v>
      </c>
    </row>
    <row r="6" ht="19.5" customHeight="1" spans="1:14">
      <c r="A6" s="89">
        <v>1</v>
      </c>
      <c r="B6" s="89">
        <v>2</v>
      </c>
      <c r="C6" s="89">
        <v>3</v>
      </c>
      <c r="D6" s="90">
        <v>4</v>
      </c>
      <c r="E6" s="69">
        <v>5</v>
      </c>
      <c r="F6" s="89">
        <v>6</v>
      </c>
      <c r="G6" s="69">
        <v>7</v>
      </c>
      <c r="H6" s="91">
        <v>8</v>
      </c>
      <c r="I6" s="69">
        <v>9</v>
      </c>
      <c r="J6" s="69">
        <v>10</v>
      </c>
      <c r="K6" s="69">
        <v>11</v>
      </c>
      <c r="L6" s="91">
        <v>12</v>
      </c>
      <c r="M6" s="69">
        <v>13</v>
      </c>
      <c r="N6" s="98">
        <v>14</v>
      </c>
    </row>
    <row r="7" ht="18.75" customHeight="1" spans="1:14">
      <c r="A7" s="92" t="s">
        <v>68</v>
      </c>
      <c r="B7" s="93">
        <v>2276</v>
      </c>
      <c r="C7" s="93">
        <v>2276</v>
      </c>
      <c r="D7" s="94"/>
      <c r="E7" s="95"/>
      <c r="F7" s="93">
        <v>429</v>
      </c>
      <c r="G7" s="93">
        <v>165</v>
      </c>
      <c r="H7" s="93">
        <v>76</v>
      </c>
      <c r="I7" s="94">
        <v>494</v>
      </c>
      <c r="J7" s="93">
        <v>245</v>
      </c>
      <c r="K7" s="93">
        <v>200</v>
      </c>
      <c r="L7" s="93">
        <v>133</v>
      </c>
      <c r="M7" s="94">
        <v>232</v>
      </c>
      <c r="N7" s="93">
        <v>302</v>
      </c>
    </row>
    <row r="8" ht="18.75" customHeight="1" spans="1:14">
      <c r="A8" s="92" t="s">
        <v>70</v>
      </c>
      <c r="B8" s="93">
        <v>2276</v>
      </c>
      <c r="C8" s="93">
        <v>2276</v>
      </c>
      <c r="D8" s="94"/>
      <c r="E8" s="95"/>
      <c r="F8" s="93">
        <v>429</v>
      </c>
      <c r="G8" s="93">
        <v>165</v>
      </c>
      <c r="H8" s="93">
        <v>76</v>
      </c>
      <c r="I8" s="94">
        <v>494</v>
      </c>
      <c r="J8" s="93">
        <v>245</v>
      </c>
      <c r="K8" s="93">
        <v>200</v>
      </c>
      <c r="L8" s="93">
        <v>133</v>
      </c>
      <c r="M8" s="94">
        <v>232</v>
      </c>
      <c r="N8" s="93">
        <v>302</v>
      </c>
    </row>
    <row r="9" ht="18.75" customHeight="1" spans="1:14">
      <c r="A9" s="92" t="s">
        <v>986</v>
      </c>
      <c r="B9" s="95">
        <v>2213</v>
      </c>
      <c r="C9" s="95">
        <v>2213</v>
      </c>
      <c r="D9" s="96"/>
      <c r="E9" s="95"/>
      <c r="F9" s="93">
        <v>366</v>
      </c>
      <c r="G9" s="93">
        <v>165</v>
      </c>
      <c r="H9" s="93">
        <v>76</v>
      </c>
      <c r="I9" s="94">
        <v>494</v>
      </c>
      <c r="J9" s="93">
        <v>245</v>
      </c>
      <c r="K9" s="93">
        <v>200</v>
      </c>
      <c r="L9" s="93">
        <v>133</v>
      </c>
      <c r="M9" s="94">
        <v>232</v>
      </c>
      <c r="N9" s="93">
        <v>302</v>
      </c>
    </row>
    <row r="10" ht="18.75" customHeight="1" spans="1:14">
      <c r="A10" s="92" t="s">
        <v>987</v>
      </c>
      <c r="B10" s="95">
        <v>63</v>
      </c>
      <c r="C10" s="95">
        <v>63</v>
      </c>
      <c r="D10" s="96"/>
      <c r="E10" s="95"/>
      <c r="F10" s="93">
        <v>63</v>
      </c>
      <c r="G10" s="93"/>
      <c r="H10" s="93"/>
      <c r="I10" s="94"/>
      <c r="J10" s="93"/>
      <c r="K10" s="93"/>
      <c r="L10" s="93"/>
      <c r="M10" s="94"/>
      <c r="N10" s="93"/>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
  <sheetViews>
    <sheetView topLeftCell="D5" workbookViewId="0">
      <selection activeCell="B1" sqref="B1"/>
    </sheetView>
  </sheetViews>
  <sheetFormatPr defaultColWidth="10.6666666666667" defaultRowHeight="12" customHeight="1"/>
  <cols>
    <col min="1" max="1" width="40" style="44" customWidth="1"/>
    <col min="2" max="2" width="58.5" style="44" customWidth="1"/>
    <col min="3" max="3" width="17.5" style="44" customWidth="1"/>
    <col min="4" max="4" width="17" style="44" customWidth="1"/>
    <col min="5" max="5" width="27.5" style="44" customWidth="1"/>
    <col min="6" max="6" width="13.1666666666667" style="45" customWidth="1"/>
    <col min="7" max="7" width="21.8333333333333" style="44" customWidth="1"/>
    <col min="8" max="8" width="18.1666666666667" style="45" customWidth="1"/>
    <col min="9" max="9" width="22" style="45" customWidth="1"/>
    <col min="10" max="10" width="79.8333333333333" style="44" customWidth="1"/>
    <col min="11" max="11" width="10.6666666666667" style="45" customWidth="1"/>
    <col min="12" max="16384" width="10.6666666666667" style="45"/>
  </cols>
  <sheetData>
    <row r="1" customHeight="1" spans="10:10">
      <c r="J1" s="77" t="s">
        <v>988</v>
      </c>
    </row>
    <row r="2" ht="28.5" customHeight="1" spans="1:10">
      <c r="A2" s="66" t="s">
        <v>989</v>
      </c>
      <c r="B2" s="5"/>
      <c r="C2" s="5"/>
      <c r="D2" s="5"/>
      <c r="E2" s="5"/>
      <c r="F2" s="67"/>
      <c r="G2" s="5"/>
      <c r="H2" s="67"/>
      <c r="I2" s="67"/>
      <c r="J2" s="5"/>
    </row>
    <row r="3" ht="17.25" customHeight="1" spans="1:1">
      <c r="A3" s="68" t="s">
        <v>2</v>
      </c>
    </row>
    <row r="4" ht="44.25" customHeight="1" spans="1:10">
      <c r="A4" s="54" t="s">
        <v>608</v>
      </c>
      <c r="B4" s="54" t="s">
        <v>609</v>
      </c>
      <c r="C4" s="54" t="s">
        <v>610</v>
      </c>
      <c r="D4" s="54" t="s">
        <v>611</v>
      </c>
      <c r="E4" s="54" t="s">
        <v>612</v>
      </c>
      <c r="F4" s="69" t="s">
        <v>613</v>
      </c>
      <c r="G4" s="54" t="s">
        <v>614</v>
      </c>
      <c r="H4" s="69" t="s">
        <v>615</v>
      </c>
      <c r="I4" s="69" t="s">
        <v>616</v>
      </c>
      <c r="J4" s="54" t="s">
        <v>617</v>
      </c>
    </row>
    <row r="5" ht="14.25" customHeight="1" spans="1:10">
      <c r="A5" s="54">
        <v>1</v>
      </c>
      <c r="B5" s="69">
        <v>2</v>
      </c>
      <c r="C5" s="70">
        <v>3</v>
      </c>
      <c r="D5" s="70">
        <v>4</v>
      </c>
      <c r="E5" s="70">
        <v>5</v>
      </c>
      <c r="F5" s="70">
        <v>6</v>
      </c>
      <c r="G5" s="69">
        <v>7</v>
      </c>
      <c r="H5" s="70">
        <v>8</v>
      </c>
      <c r="I5" s="69">
        <v>9</v>
      </c>
      <c r="J5" s="69">
        <v>10</v>
      </c>
    </row>
    <row r="6" ht="42" customHeight="1" spans="1:10">
      <c r="A6" s="25" t="s">
        <v>68</v>
      </c>
      <c r="B6" s="71"/>
      <c r="C6" s="71"/>
      <c r="D6" s="71"/>
      <c r="E6" s="72"/>
      <c r="F6" s="73"/>
      <c r="G6" s="72"/>
      <c r="H6" s="73"/>
      <c r="I6" s="73"/>
      <c r="J6" s="72"/>
    </row>
    <row r="7" ht="42" customHeight="1" spans="1:10">
      <c r="A7" s="25" t="s">
        <v>70</v>
      </c>
      <c r="B7" s="23" t="s">
        <v>45</v>
      </c>
      <c r="C7" s="23" t="s">
        <v>45</v>
      </c>
      <c r="D7" s="23" t="s">
        <v>45</v>
      </c>
      <c r="E7" s="25" t="s">
        <v>45</v>
      </c>
      <c r="F7" s="23" t="s">
        <v>45</v>
      </c>
      <c r="G7" s="25" t="s">
        <v>45</v>
      </c>
      <c r="H7" s="23" t="s">
        <v>45</v>
      </c>
      <c r="I7" s="23" t="s">
        <v>45</v>
      </c>
      <c r="J7" s="25" t="s">
        <v>45</v>
      </c>
    </row>
    <row r="8" ht="54" customHeight="1" spans="1:10">
      <c r="A8" s="74" t="s">
        <v>986</v>
      </c>
      <c r="B8" s="74" t="s">
        <v>990</v>
      </c>
      <c r="C8" s="74" t="s">
        <v>620</v>
      </c>
      <c r="D8" s="23" t="s">
        <v>991</v>
      </c>
      <c r="E8" s="25" t="s">
        <v>992</v>
      </c>
      <c r="F8" s="23" t="s">
        <v>623</v>
      </c>
      <c r="G8" s="25" t="s">
        <v>704</v>
      </c>
      <c r="H8" s="23" t="s">
        <v>645</v>
      </c>
      <c r="I8" s="23" t="s">
        <v>626</v>
      </c>
      <c r="J8" s="25" t="s">
        <v>993</v>
      </c>
    </row>
    <row r="9" ht="54" customHeight="1" spans="1:10">
      <c r="A9" s="75"/>
      <c r="B9" s="75"/>
      <c r="C9" s="75"/>
      <c r="D9" s="23" t="s">
        <v>991</v>
      </c>
      <c r="E9" s="25" t="s">
        <v>994</v>
      </c>
      <c r="F9" s="23" t="s">
        <v>623</v>
      </c>
      <c r="G9" s="25" t="s">
        <v>704</v>
      </c>
      <c r="H9" s="23" t="s">
        <v>645</v>
      </c>
      <c r="I9" s="23" t="s">
        <v>626</v>
      </c>
      <c r="J9" s="25" t="s">
        <v>995</v>
      </c>
    </row>
    <row r="10" ht="54" customHeight="1" spans="1:10">
      <c r="A10" s="75"/>
      <c r="B10" s="75"/>
      <c r="C10" s="75"/>
      <c r="D10" s="23" t="s">
        <v>991</v>
      </c>
      <c r="E10" s="25" t="s">
        <v>996</v>
      </c>
      <c r="F10" s="23" t="s">
        <v>623</v>
      </c>
      <c r="G10" s="25" t="s">
        <v>704</v>
      </c>
      <c r="H10" s="23" t="s">
        <v>645</v>
      </c>
      <c r="I10" s="23" t="s">
        <v>626</v>
      </c>
      <c r="J10" s="25" t="s">
        <v>997</v>
      </c>
    </row>
    <row r="11" ht="54" customHeight="1" spans="1:10">
      <c r="A11" s="75"/>
      <c r="B11" s="75"/>
      <c r="C11" s="75"/>
      <c r="D11" s="23" t="s">
        <v>998</v>
      </c>
      <c r="E11" s="25" t="s">
        <v>999</v>
      </c>
      <c r="F11" s="23" t="s">
        <v>623</v>
      </c>
      <c r="G11" s="25" t="s">
        <v>704</v>
      </c>
      <c r="H11" s="23" t="s">
        <v>645</v>
      </c>
      <c r="I11" s="23" t="s">
        <v>626</v>
      </c>
      <c r="J11" s="25" t="s">
        <v>1000</v>
      </c>
    </row>
    <row r="12" ht="54" customHeight="1" spans="1:10">
      <c r="A12" s="75"/>
      <c r="B12" s="75"/>
      <c r="C12" s="75"/>
      <c r="D12" s="23" t="s">
        <v>998</v>
      </c>
      <c r="E12" s="25" t="s">
        <v>1001</v>
      </c>
      <c r="F12" s="23" t="s">
        <v>623</v>
      </c>
      <c r="G12" s="25" t="s">
        <v>704</v>
      </c>
      <c r="H12" s="23" t="s">
        <v>645</v>
      </c>
      <c r="I12" s="23" t="s">
        <v>626</v>
      </c>
      <c r="J12" s="25" t="s">
        <v>1002</v>
      </c>
    </row>
    <row r="13" ht="54" customHeight="1" spans="1:10">
      <c r="A13" s="75"/>
      <c r="B13" s="75"/>
      <c r="C13" s="75"/>
      <c r="D13" s="23" t="s">
        <v>998</v>
      </c>
      <c r="E13" s="25" t="s">
        <v>1003</v>
      </c>
      <c r="F13" s="23" t="s">
        <v>623</v>
      </c>
      <c r="G13" s="25" t="s">
        <v>665</v>
      </c>
      <c r="H13" s="23" t="s">
        <v>645</v>
      </c>
      <c r="I13" s="23" t="s">
        <v>626</v>
      </c>
      <c r="J13" s="25" t="s">
        <v>1004</v>
      </c>
    </row>
    <row r="14" ht="54" customHeight="1" spans="1:10">
      <c r="A14" s="75"/>
      <c r="B14" s="75"/>
      <c r="C14" s="75"/>
      <c r="D14" s="23" t="s">
        <v>1005</v>
      </c>
      <c r="E14" s="25" t="s">
        <v>1006</v>
      </c>
      <c r="F14" s="23" t="s">
        <v>623</v>
      </c>
      <c r="G14" s="25" t="s">
        <v>704</v>
      </c>
      <c r="H14" s="23" t="s">
        <v>645</v>
      </c>
      <c r="I14" s="23" t="s">
        <v>626</v>
      </c>
      <c r="J14" s="25" t="s">
        <v>1007</v>
      </c>
    </row>
    <row r="15" ht="54" customHeight="1" spans="1:10">
      <c r="A15" s="75"/>
      <c r="B15" s="75"/>
      <c r="C15" s="75"/>
      <c r="D15" s="23" t="s">
        <v>1008</v>
      </c>
      <c r="E15" s="25" t="s">
        <v>1009</v>
      </c>
      <c r="F15" s="23" t="s">
        <v>623</v>
      </c>
      <c r="G15" s="25" t="s">
        <v>704</v>
      </c>
      <c r="H15" s="23" t="s">
        <v>645</v>
      </c>
      <c r="I15" s="23" t="s">
        <v>626</v>
      </c>
      <c r="J15" s="25" t="s">
        <v>1010</v>
      </c>
    </row>
    <row r="16" ht="54" customHeight="1" spans="1:10">
      <c r="A16" s="75"/>
      <c r="B16" s="75"/>
      <c r="C16" s="75"/>
      <c r="D16" s="23" t="s">
        <v>1008</v>
      </c>
      <c r="E16" s="25" t="s">
        <v>1011</v>
      </c>
      <c r="F16" s="23" t="s">
        <v>623</v>
      </c>
      <c r="G16" s="25" t="s">
        <v>704</v>
      </c>
      <c r="H16" s="23" t="s">
        <v>645</v>
      </c>
      <c r="I16" s="23" t="s">
        <v>626</v>
      </c>
      <c r="J16" s="25" t="s">
        <v>1012</v>
      </c>
    </row>
    <row r="17" ht="54" customHeight="1" spans="1:10">
      <c r="A17" s="75"/>
      <c r="B17" s="75"/>
      <c r="C17" s="75"/>
      <c r="D17" s="23" t="s">
        <v>1008</v>
      </c>
      <c r="E17" s="25" t="s">
        <v>1013</v>
      </c>
      <c r="F17" s="23" t="s">
        <v>871</v>
      </c>
      <c r="G17" s="25" t="s">
        <v>665</v>
      </c>
      <c r="H17" s="23" t="s">
        <v>645</v>
      </c>
      <c r="I17" s="23" t="s">
        <v>626</v>
      </c>
      <c r="J17" s="25" t="s">
        <v>1014</v>
      </c>
    </row>
    <row r="18" ht="54" customHeight="1" spans="1:10">
      <c r="A18" s="75"/>
      <c r="B18" s="75"/>
      <c r="C18" s="75"/>
      <c r="D18" s="23" t="s">
        <v>1015</v>
      </c>
      <c r="E18" s="25" t="s">
        <v>1016</v>
      </c>
      <c r="F18" s="23" t="s">
        <v>623</v>
      </c>
      <c r="G18" s="25" t="s">
        <v>665</v>
      </c>
      <c r="H18" s="23" t="s">
        <v>1017</v>
      </c>
      <c r="I18" s="23" t="s">
        <v>626</v>
      </c>
      <c r="J18" s="25" t="s">
        <v>1018</v>
      </c>
    </row>
    <row r="19" ht="54" customHeight="1" spans="1:10">
      <c r="A19" s="76"/>
      <c r="B19" s="76"/>
      <c r="C19" s="76"/>
      <c r="D19" s="23" t="s">
        <v>1019</v>
      </c>
      <c r="E19" s="25" t="s">
        <v>785</v>
      </c>
      <c r="F19" s="23" t="s">
        <v>643</v>
      </c>
      <c r="G19" s="25" t="s">
        <v>644</v>
      </c>
      <c r="H19" s="23" t="s">
        <v>645</v>
      </c>
      <c r="I19" s="23" t="s">
        <v>626</v>
      </c>
      <c r="J19" s="25" t="s">
        <v>1020</v>
      </c>
    </row>
    <row r="20" ht="54" customHeight="1" spans="1:10">
      <c r="A20" s="74" t="s">
        <v>987</v>
      </c>
      <c r="B20" s="74" t="s">
        <v>1021</v>
      </c>
      <c r="C20" s="74" t="s">
        <v>620</v>
      </c>
      <c r="D20" s="23" t="s">
        <v>991</v>
      </c>
      <c r="E20" s="25" t="s">
        <v>1022</v>
      </c>
      <c r="F20" s="23" t="s">
        <v>623</v>
      </c>
      <c r="G20" s="25" t="s">
        <v>798</v>
      </c>
      <c r="H20" s="23" t="s">
        <v>645</v>
      </c>
      <c r="I20" s="23" t="s">
        <v>626</v>
      </c>
      <c r="J20" s="25" t="s">
        <v>1023</v>
      </c>
    </row>
    <row r="21" ht="54" customHeight="1" spans="1:10">
      <c r="A21" s="75"/>
      <c r="B21" s="75"/>
      <c r="C21" s="75"/>
      <c r="D21" s="23" t="s">
        <v>998</v>
      </c>
      <c r="E21" s="25" t="s">
        <v>1024</v>
      </c>
      <c r="F21" s="23" t="s">
        <v>623</v>
      </c>
      <c r="G21" s="25" t="s">
        <v>798</v>
      </c>
      <c r="H21" s="23" t="s">
        <v>645</v>
      </c>
      <c r="I21" s="23" t="s">
        <v>626</v>
      </c>
      <c r="J21" s="25" t="s">
        <v>1025</v>
      </c>
    </row>
    <row r="22" ht="54" customHeight="1" spans="1:10">
      <c r="A22" s="75"/>
      <c r="B22" s="75"/>
      <c r="C22" s="75"/>
      <c r="D22" s="23" t="s">
        <v>1005</v>
      </c>
      <c r="E22" s="25" t="s">
        <v>1026</v>
      </c>
      <c r="F22" s="23" t="s">
        <v>623</v>
      </c>
      <c r="G22" s="25" t="s">
        <v>798</v>
      </c>
      <c r="H22" s="23" t="s">
        <v>645</v>
      </c>
      <c r="I22" s="23" t="s">
        <v>626</v>
      </c>
      <c r="J22" s="25" t="s">
        <v>1027</v>
      </c>
    </row>
    <row r="23" ht="54" customHeight="1" spans="1:10">
      <c r="A23" s="75"/>
      <c r="B23" s="75"/>
      <c r="C23" s="75"/>
      <c r="D23" s="23" t="s">
        <v>1015</v>
      </c>
      <c r="E23" s="25" t="s">
        <v>1028</v>
      </c>
      <c r="F23" s="23" t="s">
        <v>643</v>
      </c>
      <c r="G23" s="25" t="s">
        <v>644</v>
      </c>
      <c r="H23" s="23" t="s">
        <v>645</v>
      </c>
      <c r="I23" s="23" t="s">
        <v>626</v>
      </c>
      <c r="J23" s="25" t="s">
        <v>1029</v>
      </c>
    </row>
    <row r="24" ht="54" customHeight="1" spans="1:10">
      <c r="A24" s="76"/>
      <c r="B24" s="76"/>
      <c r="C24" s="76"/>
      <c r="D24" s="23" t="s">
        <v>1019</v>
      </c>
      <c r="E24" s="25" t="s">
        <v>647</v>
      </c>
      <c r="F24" s="23" t="s">
        <v>643</v>
      </c>
      <c r="G24" s="25" t="s">
        <v>682</v>
      </c>
      <c r="H24" s="23" t="s">
        <v>645</v>
      </c>
      <c r="I24" s="23" t="s">
        <v>638</v>
      </c>
      <c r="J24" s="25" t="s">
        <v>1030</v>
      </c>
    </row>
  </sheetData>
  <mergeCells count="8">
    <mergeCell ref="A2:J2"/>
    <mergeCell ref="A3:H3"/>
    <mergeCell ref="A8:A19"/>
    <mergeCell ref="A20:A24"/>
    <mergeCell ref="B8:B19"/>
    <mergeCell ref="B20:B24"/>
    <mergeCell ref="C8:C19"/>
    <mergeCell ref="C20:C24"/>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workbookViewId="0">
      <selection activeCell="E7" sqref="E7:E13"/>
    </sheetView>
  </sheetViews>
  <sheetFormatPr defaultColWidth="10.6666666666667" defaultRowHeight="12" customHeight="1" outlineLevelCol="7"/>
  <cols>
    <col min="1" max="1" width="33.8333333333333" style="44" customWidth="1"/>
    <col min="2" max="2" width="21.8333333333333" style="44" customWidth="1"/>
    <col min="3" max="3" width="29" style="44" customWidth="1"/>
    <col min="4" max="4" width="27.5" style="44" customWidth="1"/>
    <col min="5" max="5" width="20.8333333333333" style="44" customWidth="1"/>
    <col min="6" max="6" width="27.5" style="44" customWidth="1"/>
    <col min="7" max="7" width="29.3333333333333" style="44" customWidth="1"/>
    <col min="8" max="8" width="22" style="44" customWidth="1"/>
    <col min="9" max="9" width="10.6666666666667" style="45" customWidth="1"/>
    <col min="10" max="16384" width="10.6666666666667" style="45"/>
  </cols>
  <sheetData>
    <row r="1" ht="14.25" customHeight="1" spans="8:8">
      <c r="H1" s="46" t="s">
        <v>1031</v>
      </c>
    </row>
    <row r="2" ht="28.5" customHeight="1" spans="1:8">
      <c r="A2" s="47" t="s">
        <v>1032</v>
      </c>
      <c r="B2" s="5"/>
      <c r="C2" s="5"/>
      <c r="D2" s="5"/>
      <c r="E2" s="5"/>
      <c r="F2" s="5"/>
      <c r="G2" s="5"/>
      <c r="H2" s="5"/>
    </row>
    <row r="3" ht="13.5" customHeight="1" spans="1:3">
      <c r="A3" s="48" t="s">
        <v>2</v>
      </c>
      <c r="B3" s="7"/>
      <c r="C3" s="49"/>
    </row>
    <row r="4" ht="18" customHeight="1" spans="1:8">
      <c r="A4" s="50" t="s">
        <v>921</v>
      </c>
      <c r="B4" s="50" t="s">
        <v>1033</v>
      </c>
      <c r="C4" s="50" t="s">
        <v>1034</v>
      </c>
      <c r="D4" s="50" t="s">
        <v>1035</v>
      </c>
      <c r="E4" s="50" t="s">
        <v>1036</v>
      </c>
      <c r="F4" s="51" t="s">
        <v>1037</v>
      </c>
      <c r="G4" s="52"/>
      <c r="H4" s="53"/>
    </row>
    <row r="5" ht="18" customHeight="1" spans="1:8">
      <c r="A5" s="19"/>
      <c r="B5" s="19"/>
      <c r="C5" s="19"/>
      <c r="D5" s="19"/>
      <c r="E5" s="19"/>
      <c r="F5" s="54" t="s">
        <v>933</v>
      </c>
      <c r="G5" s="54" t="s">
        <v>1038</v>
      </c>
      <c r="H5" s="54" t="s">
        <v>1039</v>
      </c>
    </row>
    <row r="6" ht="21" customHeight="1" spans="1:8">
      <c r="A6" s="11">
        <v>1</v>
      </c>
      <c r="B6" s="11">
        <v>2</v>
      </c>
      <c r="C6" s="11">
        <v>3</v>
      </c>
      <c r="D6" s="11">
        <v>4</v>
      </c>
      <c r="E6" s="11">
        <v>5</v>
      </c>
      <c r="F6" s="11">
        <v>6</v>
      </c>
      <c r="G6" s="11">
        <v>7</v>
      </c>
      <c r="H6" s="11">
        <v>8</v>
      </c>
    </row>
    <row r="7" ht="33" customHeight="1" spans="1:8">
      <c r="A7" s="55" t="s">
        <v>68</v>
      </c>
      <c r="B7" s="56" t="s">
        <v>1040</v>
      </c>
      <c r="C7" s="57" t="s">
        <v>940</v>
      </c>
      <c r="D7" s="57" t="s">
        <v>939</v>
      </c>
      <c r="E7" s="55" t="s">
        <v>941</v>
      </c>
      <c r="F7" s="58">
        <v>6</v>
      </c>
      <c r="G7" s="59">
        <v>0.6</v>
      </c>
      <c r="H7" s="60">
        <f>F7*G7</f>
        <v>3.6</v>
      </c>
    </row>
    <row r="8" ht="33" customHeight="1" spans="1:8">
      <c r="A8" s="55" t="s">
        <v>68</v>
      </c>
      <c r="B8" s="56" t="s">
        <v>1040</v>
      </c>
      <c r="C8" s="57" t="s">
        <v>943</v>
      </c>
      <c r="D8" s="57" t="s">
        <v>942</v>
      </c>
      <c r="E8" s="55" t="s">
        <v>941</v>
      </c>
      <c r="F8" s="58">
        <v>4</v>
      </c>
      <c r="G8" s="59">
        <v>0.5</v>
      </c>
      <c r="H8" s="60">
        <f t="shared" ref="H8:H13" si="0">F8*G8</f>
        <v>2</v>
      </c>
    </row>
    <row r="9" ht="33" customHeight="1" spans="1:8">
      <c r="A9" s="55" t="s">
        <v>68</v>
      </c>
      <c r="B9" s="56" t="s">
        <v>1040</v>
      </c>
      <c r="C9" s="57" t="s">
        <v>945</v>
      </c>
      <c r="D9" s="57" t="s">
        <v>944</v>
      </c>
      <c r="E9" s="55" t="s">
        <v>946</v>
      </c>
      <c r="F9" s="58">
        <v>5</v>
      </c>
      <c r="G9" s="59">
        <v>0.14</v>
      </c>
      <c r="H9" s="60">
        <f t="shared" si="0"/>
        <v>0.7</v>
      </c>
    </row>
    <row r="10" ht="33" customHeight="1" spans="1:8">
      <c r="A10" s="55" t="s">
        <v>68</v>
      </c>
      <c r="B10" s="56" t="s">
        <v>1040</v>
      </c>
      <c r="C10" s="57" t="s">
        <v>948</v>
      </c>
      <c r="D10" s="57" t="s">
        <v>947</v>
      </c>
      <c r="E10" s="55" t="s">
        <v>690</v>
      </c>
      <c r="F10" s="58">
        <v>2</v>
      </c>
      <c r="G10" s="59">
        <v>0.14</v>
      </c>
      <c r="H10" s="60">
        <f t="shared" si="0"/>
        <v>0.28</v>
      </c>
    </row>
    <row r="11" ht="33" customHeight="1" spans="1:8">
      <c r="A11" s="55" t="s">
        <v>68</v>
      </c>
      <c r="B11" s="56" t="s">
        <v>1040</v>
      </c>
      <c r="C11" s="57" t="s">
        <v>950</v>
      </c>
      <c r="D11" s="57" t="s">
        <v>949</v>
      </c>
      <c r="E11" s="55" t="s">
        <v>951</v>
      </c>
      <c r="F11" s="58">
        <v>4</v>
      </c>
      <c r="G11" s="59">
        <v>0.12</v>
      </c>
      <c r="H11" s="60">
        <f t="shared" si="0"/>
        <v>0.48</v>
      </c>
    </row>
    <row r="12" ht="33" customHeight="1" spans="1:8">
      <c r="A12" s="55" t="s">
        <v>68</v>
      </c>
      <c r="B12" s="56" t="s">
        <v>1040</v>
      </c>
      <c r="C12" s="57" t="s">
        <v>958</v>
      </c>
      <c r="D12" s="57" t="s">
        <v>957</v>
      </c>
      <c r="E12" s="55" t="s">
        <v>941</v>
      </c>
      <c r="F12" s="58">
        <v>1</v>
      </c>
      <c r="G12" s="59">
        <v>0.5</v>
      </c>
      <c r="H12" s="60">
        <f t="shared" si="0"/>
        <v>0.5</v>
      </c>
    </row>
    <row r="13" ht="33" customHeight="1" spans="1:8">
      <c r="A13" s="55" t="s">
        <v>68</v>
      </c>
      <c r="B13" s="61" t="s">
        <v>1041</v>
      </c>
      <c r="C13" s="57" t="s">
        <v>960</v>
      </c>
      <c r="D13" s="57" t="s">
        <v>959</v>
      </c>
      <c r="E13" s="55" t="s">
        <v>941</v>
      </c>
      <c r="F13" s="58">
        <v>1</v>
      </c>
      <c r="G13" s="59">
        <v>9.8</v>
      </c>
      <c r="H13" s="60">
        <f t="shared" si="0"/>
        <v>9.8</v>
      </c>
    </row>
    <row r="14" ht="33" customHeight="1" spans="1:8">
      <c r="A14" s="62" t="s">
        <v>54</v>
      </c>
      <c r="B14" s="62"/>
      <c r="C14" s="62"/>
      <c r="D14" s="62"/>
      <c r="E14" s="62"/>
      <c r="F14" s="63">
        <f>SUM(F7:F13)</f>
        <v>23</v>
      </c>
      <c r="G14" s="63"/>
      <c r="H14" s="64">
        <f t="shared" ref="H14" si="1">SUM(H7:H13)</f>
        <v>17.36</v>
      </c>
    </row>
    <row r="15" ht="27.75" customHeight="1" spans="1:5">
      <c r="A15" s="65" t="s">
        <v>1042</v>
      </c>
      <c r="B15" s="65"/>
      <c r="C15" s="65"/>
      <c r="D15" s="65"/>
      <c r="E15" s="65"/>
    </row>
  </sheetData>
  <mergeCells count="9">
    <mergeCell ref="A2:H2"/>
    <mergeCell ref="A3:C3"/>
    <mergeCell ref="F4:H4"/>
    <mergeCell ref="A15:E15"/>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B1" workbookViewId="0">
      <selection activeCell="F33" sqref="F33"/>
    </sheetView>
  </sheetViews>
  <sheetFormatPr defaultColWidth="10.6666666666667" defaultRowHeight="14.25" customHeight="1"/>
  <cols>
    <col min="1" max="1" width="12" style="1" customWidth="1"/>
    <col min="2" max="3" width="27.8333333333333" style="1" customWidth="1"/>
    <col min="4" max="4" width="17.6666666666667" style="1" customWidth="1"/>
    <col min="5" max="5" width="20.6666666666667" style="1" customWidth="1"/>
    <col min="6" max="6" width="17.6666666666667" style="1" customWidth="1"/>
    <col min="7" max="7" width="20.6666666666667" style="1" customWidth="1"/>
    <col min="8" max="11" width="18" style="1" customWidth="1"/>
    <col min="12" max="12" width="10.6666666666667" style="1" customWidth="1"/>
    <col min="13" max="16384" width="10.6666666666667" style="1"/>
  </cols>
  <sheetData>
    <row r="1" ht="13.5" customHeight="1" spans="4:11">
      <c r="D1" s="2"/>
      <c r="E1" s="2"/>
      <c r="F1" s="2"/>
      <c r="G1" s="2"/>
      <c r="H1" s="3"/>
      <c r="I1" s="3"/>
      <c r="J1" s="3"/>
      <c r="K1" s="4" t="s">
        <v>1043</v>
      </c>
    </row>
    <row r="2" ht="27.75" customHeight="1" spans="1:11">
      <c r="A2" s="5" t="s">
        <v>1044</v>
      </c>
      <c r="B2" s="5"/>
      <c r="C2" s="5"/>
      <c r="D2" s="5"/>
      <c r="E2" s="5"/>
      <c r="F2" s="5"/>
      <c r="G2" s="5"/>
      <c r="H2" s="5"/>
      <c r="I2" s="5"/>
      <c r="J2" s="5"/>
      <c r="K2" s="5"/>
    </row>
    <row r="3" ht="13.5" customHeight="1" spans="1:11">
      <c r="A3" s="6" t="s">
        <v>2</v>
      </c>
      <c r="B3" s="7"/>
      <c r="C3" s="7"/>
      <c r="D3" s="7"/>
      <c r="E3" s="7"/>
      <c r="F3" s="7"/>
      <c r="G3" s="7"/>
      <c r="H3" s="8"/>
      <c r="I3" s="8"/>
      <c r="J3" s="8"/>
      <c r="K3" s="9" t="s">
        <v>421</v>
      </c>
    </row>
    <row r="4" ht="21.75" customHeight="1" spans="1:11">
      <c r="A4" s="10" t="s">
        <v>552</v>
      </c>
      <c r="B4" s="10" t="s">
        <v>432</v>
      </c>
      <c r="C4" s="10" t="s">
        <v>430</v>
      </c>
      <c r="D4" s="11" t="s">
        <v>433</v>
      </c>
      <c r="E4" s="11" t="s">
        <v>434</v>
      </c>
      <c r="F4" s="11" t="s">
        <v>553</v>
      </c>
      <c r="G4" s="11" t="s">
        <v>554</v>
      </c>
      <c r="H4" s="17" t="s">
        <v>54</v>
      </c>
      <c r="I4" s="12" t="s">
        <v>1045</v>
      </c>
      <c r="J4" s="13"/>
      <c r="K4" s="14"/>
    </row>
    <row r="5" ht="21.75" customHeight="1" spans="1:11">
      <c r="A5" s="15"/>
      <c r="B5" s="15"/>
      <c r="C5" s="15"/>
      <c r="D5" s="16"/>
      <c r="E5" s="16"/>
      <c r="F5" s="16"/>
      <c r="G5" s="16"/>
      <c r="H5" s="34"/>
      <c r="I5" s="11" t="s">
        <v>57</v>
      </c>
      <c r="J5" s="11" t="s">
        <v>58</v>
      </c>
      <c r="K5" s="11" t="s">
        <v>59</v>
      </c>
    </row>
    <row r="6" ht="40.5" customHeight="1" spans="1:11">
      <c r="A6" s="18"/>
      <c r="B6" s="18"/>
      <c r="C6" s="18"/>
      <c r="D6" s="19"/>
      <c r="E6" s="19"/>
      <c r="F6" s="19"/>
      <c r="G6" s="19"/>
      <c r="H6" s="20"/>
      <c r="I6" s="19"/>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5" t="s">
        <v>557</v>
      </c>
      <c r="B8" s="30" t="s">
        <v>603</v>
      </c>
      <c r="C8" s="35" t="s">
        <v>68</v>
      </c>
      <c r="D8" s="35" t="s">
        <v>166</v>
      </c>
      <c r="E8" s="35" t="s">
        <v>604</v>
      </c>
      <c r="F8" s="35" t="s">
        <v>561</v>
      </c>
      <c r="G8" s="35" t="s">
        <v>83</v>
      </c>
      <c r="H8" s="36">
        <v>130</v>
      </c>
      <c r="I8" s="41">
        <v>130</v>
      </c>
      <c r="J8" s="42"/>
      <c r="K8" s="43"/>
    </row>
    <row r="9" ht="18.75" customHeight="1" spans="1:11">
      <c r="A9" s="35" t="s">
        <v>557</v>
      </c>
      <c r="B9" s="30" t="s">
        <v>605</v>
      </c>
      <c r="C9" s="35" t="s">
        <v>68</v>
      </c>
      <c r="D9" s="35" t="s">
        <v>166</v>
      </c>
      <c r="E9" s="35" t="s">
        <v>604</v>
      </c>
      <c r="F9" s="35" t="s">
        <v>561</v>
      </c>
      <c r="G9" s="35" t="s">
        <v>83</v>
      </c>
      <c r="H9" s="36">
        <v>115</v>
      </c>
      <c r="I9" s="41">
        <v>115</v>
      </c>
      <c r="J9" s="42"/>
      <c r="K9" s="43"/>
    </row>
    <row r="10" customHeight="1" spans="1:11">
      <c r="A10" s="35" t="s">
        <v>557</v>
      </c>
      <c r="B10" s="30" t="s">
        <v>603</v>
      </c>
      <c r="C10" s="35" t="s">
        <v>68</v>
      </c>
      <c r="D10" s="35" t="s">
        <v>166</v>
      </c>
      <c r="E10" s="35" t="s">
        <v>604</v>
      </c>
      <c r="F10" s="35" t="s">
        <v>561</v>
      </c>
      <c r="G10" s="35" t="s">
        <v>83</v>
      </c>
      <c r="H10" s="36">
        <v>258</v>
      </c>
      <c r="I10" s="41">
        <v>258</v>
      </c>
      <c r="J10" s="43"/>
      <c r="K10" s="43"/>
    </row>
    <row r="11" customHeight="1" spans="1:11">
      <c r="A11" s="35" t="s">
        <v>557</v>
      </c>
      <c r="B11" s="30" t="s">
        <v>605</v>
      </c>
      <c r="C11" s="35" t="s">
        <v>68</v>
      </c>
      <c r="D11" s="35" t="s">
        <v>166</v>
      </c>
      <c r="E11" s="35" t="s">
        <v>604</v>
      </c>
      <c r="F11" s="35" t="s">
        <v>561</v>
      </c>
      <c r="G11" s="35" t="s">
        <v>83</v>
      </c>
      <c r="H11" s="36">
        <v>160</v>
      </c>
      <c r="I11" s="41">
        <v>160</v>
      </c>
      <c r="J11" s="43"/>
      <c r="K11" s="43"/>
    </row>
    <row r="12" customHeight="1" spans="1:11">
      <c r="A12" s="35" t="s">
        <v>557</v>
      </c>
      <c r="B12" s="30" t="s">
        <v>603</v>
      </c>
      <c r="C12" s="35" t="s">
        <v>68</v>
      </c>
      <c r="D12" s="35" t="s">
        <v>166</v>
      </c>
      <c r="E12" s="35" t="s">
        <v>604</v>
      </c>
      <c r="F12" s="35" t="s">
        <v>561</v>
      </c>
      <c r="G12" s="35" t="s">
        <v>83</v>
      </c>
      <c r="H12" s="36">
        <v>255</v>
      </c>
      <c r="I12" s="41">
        <v>255</v>
      </c>
      <c r="J12" s="43"/>
      <c r="K12" s="43"/>
    </row>
    <row r="13" customHeight="1" spans="1:11">
      <c r="A13" s="35" t="s">
        <v>557</v>
      </c>
      <c r="B13" s="30" t="s">
        <v>605</v>
      </c>
      <c r="C13" s="35" t="s">
        <v>68</v>
      </c>
      <c r="D13" s="35" t="s">
        <v>166</v>
      </c>
      <c r="E13" s="35" t="s">
        <v>604</v>
      </c>
      <c r="F13" s="35" t="s">
        <v>561</v>
      </c>
      <c r="G13" s="35" t="s">
        <v>83</v>
      </c>
      <c r="H13" s="36">
        <v>145</v>
      </c>
      <c r="I13" s="41">
        <v>145</v>
      </c>
      <c r="J13" s="43"/>
      <c r="K13" s="43"/>
    </row>
    <row r="14" customHeight="1" spans="1:11">
      <c r="A14" s="35" t="s">
        <v>557</v>
      </c>
      <c r="B14" s="30" t="s">
        <v>603</v>
      </c>
      <c r="C14" s="35" t="s">
        <v>68</v>
      </c>
      <c r="D14" s="35" t="s">
        <v>166</v>
      </c>
      <c r="E14" s="35" t="s">
        <v>604</v>
      </c>
      <c r="F14" s="35" t="s">
        <v>561</v>
      </c>
      <c r="G14" s="35" t="s">
        <v>83</v>
      </c>
      <c r="H14" s="36">
        <v>60</v>
      </c>
      <c r="I14" s="41">
        <v>60</v>
      </c>
      <c r="J14" s="43"/>
      <c r="K14" s="43"/>
    </row>
    <row r="15" customHeight="1" spans="1:11">
      <c r="A15" s="35" t="s">
        <v>557</v>
      </c>
      <c r="B15" s="30" t="s">
        <v>605</v>
      </c>
      <c r="C15" s="35" t="s">
        <v>68</v>
      </c>
      <c r="D15" s="35" t="s">
        <v>166</v>
      </c>
      <c r="E15" s="35" t="s">
        <v>604</v>
      </c>
      <c r="F15" s="35" t="s">
        <v>561</v>
      </c>
      <c r="G15" s="35" t="s">
        <v>83</v>
      </c>
      <c r="H15" s="36">
        <v>115</v>
      </c>
      <c r="I15" s="41">
        <v>115</v>
      </c>
      <c r="J15" s="43"/>
      <c r="K15" s="43"/>
    </row>
    <row r="16" customHeight="1" spans="1:11">
      <c r="A16" s="35" t="s">
        <v>557</v>
      </c>
      <c r="B16" s="30" t="s">
        <v>603</v>
      </c>
      <c r="C16" s="35" t="s">
        <v>68</v>
      </c>
      <c r="D16" s="35" t="s">
        <v>166</v>
      </c>
      <c r="E16" s="35" t="s">
        <v>604</v>
      </c>
      <c r="F16" s="35" t="s">
        <v>561</v>
      </c>
      <c r="G16" s="35" t="s">
        <v>83</v>
      </c>
      <c r="H16" s="36">
        <v>85</v>
      </c>
      <c r="I16" s="41">
        <v>85</v>
      </c>
      <c r="J16" s="43"/>
      <c r="K16" s="43"/>
    </row>
    <row r="17" customHeight="1" spans="1:11">
      <c r="A17" s="35" t="s">
        <v>557</v>
      </c>
      <c r="B17" s="30" t="s">
        <v>605</v>
      </c>
      <c r="C17" s="35" t="s">
        <v>68</v>
      </c>
      <c r="D17" s="35" t="s">
        <v>166</v>
      </c>
      <c r="E17" s="35" t="s">
        <v>604</v>
      </c>
      <c r="F17" s="35" t="s">
        <v>561</v>
      </c>
      <c r="G17" s="35" t="s">
        <v>83</v>
      </c>
      <c r="H17" s="36">
        <v>16</v>
      </c>
      <c r="I17" s="41">
        <v>16</v>
      </c>
      <c r="J17" s="43"/>
      <c r="K17" s="43"/>
    </row>
    <row r="18" customHeight="1" spans="1:11">
      <c r="A18" s="35" t="s">
        <v>557</v>
      </c>
      <c r="B18" s="30" t="s">
        <v>603</v>
      </c>
      <c r="C18" s="35" t="s">
        <v>68</v>
      </c>
      <c r="D18" s="35" t="s">
        <v>166</v>
      </c>
      <c r="E18" s="35" t="s">
        <v>604</v>
      </c>
      <c r="F18" s="35" t="s">
        <v>561</v>
      </c>
      <c r="G18" s="35" t="s">
        <v>83</v>
      </c>
      <c r="H18" s="36">
        <v>130</v>
      </c>
      <c r="I18" s="41">
        <v>130</v>
      </c>
      <c r="J18" s="43"/>
      <c r="K18" s="43"/>
    </row>
    <row r="19" customHeight="1" spans="1:11">
      <c r="A19" s="35" t="s">
        <v>557</v>
      </c>
      <c r="B19" s="30" t="s">
        <v>605</v>
      </c>
      <c r="C19" s="35" t="s">
        <v>68</v>
      </c>
      <c r="D19" s="35" t="s">
        <v>166</v>
      </c>
      <c r="E19" s="35" t="s">
        <v>604</v>
      </c>
      <c r="F19" s="35" t="s">
        <v>561</v>
      </c>
      <c r="G19" s="35" t="s">
        <v>83</v>
      </c>
      <c r="H19" s="36">
        <v>206</v>
      </c>
      <c r="I19" s="41">
        <v>206</v>
      </c>
      <c r="J19" s="43"/>
      <c r="K19" s="43"/>
    </row>
    <row r="20" customHeight="1" spans="1:11">
      <c r="A20" s="35" t="s">
        <v>557</v>
      </c>
      <c r="B20" s="30" t="s">
        <v>603</v>
      </c>
      <c r="C20" s="35" t="s">
        <v>68</v>
      </c>
      <c r="D20" s="35" t="s">
        <v>166</v>
      </c>
      <c r="E20" s="35" t="s">
        <v>604</v>
      </c>
      <c r="F20" s="35" t="s">
        <v>561</v>
      </c>
      <c r="G20" s="35" t="s">
        <v>83</v>
      </c>
      <c r="H20" s="36">
        <v>-26</v>
      </c>
      <c r="I20" s="41">
        <v>-26</v>
      </c>
      <c r="J20" s="43"/>
      <c r="K20" s="43"/>
    </row>
    <row r="21" customHeight="1" spans="1:11">
      <c r="A21" s="35" t="s">
        <v>557</v>
      </c>
      <c r="B21" s="30" t="s">
        <v>605</v>
      </c>
      <c r="C21" s="35" t="s">
        <v>68</v>
      </c>
      <c r="D21" s="35" t="s">
        <v>166</v>
      </c>
      <c r="E21" s="35" t="s">
        <v>604</v>
      </c>
      <c r="F21" s="35" t="s">
        <v>561</v>
      </c>
      <c r="G21" s="35" t="s">
        <v>83</v>
      </c>
      <c r="H21" s="36">
        <v>3</v>
      </c>
      <c r="I21" s="41">
        <v>3</v>
      </c>
      <c r="J21" s="43"/>
      <c r="K21" s="43"/>
    </row>
    <row r="22" customHeight="1" spans="1:11">
      <c r="A22" s="35" t="s">
        <v>557</v>
      </c>
      <c r="B22" s="30" t="s">
        <v>603</v>
      </c>
      <c r="C22" s="35" t="s">
        <v>68</v>
      </c>
      <c r="D22" s="35" t="s">
        <v>166</v>
      </c>
      <c r="E22" s="35" t="s">
        <v>604</v>
      </c>
      <c r="F22" s="35" t="s">
        <v>561</v>
      </c>
      <c r="G22" s="35" t="s">
        <v>83</v>
      </c>
      <c r="H22" s="36">
        <v>239</v>
      </c>
      <c r="I22" s="41">
        <v>239</v>
      </c>
      <c r="J22" s="43"/>
      <c r="K22" s="43"/>
    </row>
    <row r="23" customHeight="1" spans="1:11">
      <c r="A23" s="35" t="s">
        <v>557</v>
      </c>
      <c r="B23" s="30" t="s">
        <v>605</v>
      </c>
      <c r="C23" s="35" t="s">
        <v>68</v>
      </c>
      <c r="D23" s="35" t="s">
        <v>166</v>
      </c>
      <c r="E23" s="35" t="s">
        <v>604</v>
      </c>
      <c r="F23" s="35" t="s">
        <v>561</v>
      </c>
      <c r="G23" s="35" t="s">
        <v>83</v>
      </c>
      <c r="H23" s="36">
        <v>187</v>
      </c>
      <c r="I23" s="41">
        <v>187</v>
      </c>
      <c r="J23" s="43"/>
      <c r="K23" s="43"/>
    </row>
    <row r="24" customHeight="1" spans="1:11">
      <c r="A24" s="35" t="s">
        <v>557</v>
      </c>
      <c r="B24" s="30" t="s">
        <v>603</v>
      </c>
      <c r="C24" s="35" t="s">
        <v>68</v>
      </c>
      <c r="D24" s="35" t="s">
        <v>166</v>
      </c>
      <c r="E24" s="35" t="s">
        <v>604</v>
      </c>
      <c r="F24" s="35" t="s">
        <v>561</v>
      </c>
      <c r="G24" s="35" t="s">
        <v>83</v>
      </c>
      <c r="H24" s="36">
        <v>80</v>
      </c>
      <c r="I24" s="41">
        <v>80</v>
      </c>
      <c r="J24" s="43"/>
      <c r="K24" s="43"/>
    </row>
    <row r="25" customHeight="1" spans="1:11">
      <c r="A25" s="35" t="s">
        <v>557</v>
      </c>
      <c r="B25" s="30" t="s">
        <v>605</v>
      </c>
      <c r="C25" s="35" t="s">
        <v>68</v>
      </c>
      <c r="D25" s="35" t="s">
        <v>166</v>
      </c>
      <c r="E25" s="35" t="s">
        <v>604</v>
      </c>
      <c r="F25" s="35" t="s">
        <v>561</v>
      </c>
      <c r="G25" s="35" t="s">
        <v>83</v>
      </c>
      <c r="H25" s="36">
        <v>55</v>
      </c>
      <c r="I25" s="41">
        <v>55</v>
      </c>
      <c r="J25" s="43"/>
      <c r="K25" s="43"/>
    </row>
    <row r="26" customHeight="1" spans="1:11">
      <c r="A26" s="37" t="s">
        <v>174</v>
      </c>
      <c r="B26" s="38"/>
      <c r="C26" s="38"/>
      <c r="D26" s="38"/>
      <c r="E26" s="38"/>
      <c r="F26" s="38"/>
      <c r="G26" s="39"/>
      <c r="H26" s="40">
        <f>SUM(H8:H25)</f>
        <v>2213</v>
      </c>
      <c r="I26" s="40">
        <f>SUM(I8:I25)</f>
        <v>2213</v>
      </c>
      <c r="J26" s="43"/>
      <c r="K26" s="43"/>
    </row>
  </sheetData>
  <mergeCells count="15">
    <mergeCell ref="A2:K2"/>
    <mergeCell ref="A3:G3"/>
    <mergeCell ref="I4:K4"/>
    <mergeCell ref="A26:G26"/>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F1" workbookViewId="0">
      <selection activeCell="A2" sqref="A2:T2"/>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5" customWidth="1"/>
    <col min="10" max="14" width="14.6666666666667" style="1" customWidth="1"/>
    <col min="15" max="15" width="9.33333333333333" style="45" customWidth="1"/>
    <col min="16" max="16" width="11.1666666666667" style="45" customWidth="1"/>
    <col min="17" max="17" width="11.3333333333333" style="45" customWidth="1"/>
    <col min="18" max="18" width="12.3333333333333" style="45" customWidth="1"/>
    <col min="19" max="20" width="11.8333333333333" style="1" customWidth="1"/>
    <col min="21" max="21" width="9.33333333333333" style="45" customWidth="1"/>
    <col min="22" max="16384" width="9.33333333333333" style="45"/>
  </cols>
  <sheetData>
    <row r="1" customHeight="1" spans="1:20">
      <c r="A1" s="3"/>
      <c r="B1" s="3"/>
      <c r="C1" s="3"/>
      <c r="D1" s="3"/>
      <c r="E1" s="3"/>
      <c r="F1" s="3"/>
      <c r="G1" s="3"/>
      <c r="H1" s="3"/>
      <c r="I1" s="100"/>
      <c r="J1" s="3"/>
      <c r="K1" s="3"/>
      <c r="L1" s="3"/>
      <c r="M1" s="3"/>
      <c r="N1" s="3"/>
      <c r="O1" s="100"/>
      <c r="P1" s="100"/>
      <c r="Q1" s="100"/>
      <c r="R1" s="100"/>
      <c r="S1" s="128" t="s">
        <v>50</v>
      </c>
      <c r="T1" s="4" t="s">
        <v>50</v>
      </c>
    </row>
    <row r="2" ht="36" customHeight="1" spans="1:20">
      <c r="A2" s="235" t="s">
        <v>51</v>
      </c>
      <c r="B2" s="5"/>
      <c r="C2" s="5"/>
      <c r="D2" s="5"/>
      <c r="E2" s="5"/>
      <c r="F2" s="5"/>
      <c r="G2" s="5"/>
      <c r="H2" s="5"/>
      <c r="I2" s="67"/>
      <c r="J2" s="5"/>
      <c r="K2" s="5"/>
      <c r="L2" s="5"/>
      <c r="M2" s="5"/>
      <c r="N2" s="5"/>
      <c r="O2" s="67"/>
      <c r="P2" s="67"/>
      <c r="Q2" s="67"/>
      <c r="R2" s="67"/>
      <c r="S2" s="5"/>
      <c r="T2" s="67"/>
    </row>
    <row r="3" ht="20.25" customHeight="1" spans="1:20">
      <c r="A3" s="48" t="s">
        <v>2</v>
      </c>
      <c r="B3" s="8"/>
      <c r="C3" s="8"/>
      <c r="D3" s="8"/>
      <c r="E3" s="8"/>
      <c r="F3" s="8"/>
      <c r="G3" s="8"/>
      <c r="H3" s="8"/>
      <c r="I3" s="87"/>
      <c r="J3" s="8"/>
      <c r="K3" s="8"/>
      <c r="L3" s="8"/>
      <c r="M3" s="8"/>
      <c r="N3" s="8"/>
      <c r="O3" s="87"/>
      <c r="P3" s="87"/>
      <c r="Q3" s="87"/>
      <c r="R3" s="87"/>
      <c r="S3" s="128" t="s">
        <v>3</v>
      </c>
      <c r="T3" s="9" t="s">
        <v>3</v>
      </c>
    </row>
    <row r="4" ht="18.75" customHeight="1" spans="1:20">
      <c r="A4" s="236" t="s">
        <v>52</v>
      </c>
      <c r="B4" s="237" t="s">
        <v>53</v>
      </c>
      <c r="C4" s="237" t="s">
        <v>54</v>
      </c>
      <c r="D4" s="238" t="s">
        <v>55</v>
      </c>
      <c r="E4" s="239"/>
      <c r="F4" s="239"/>
      <c r="G4" s="239"/>
      <c r="H4" s="239"/>
      <c r="I4" s="153"/>
      <c r="J4" s="239"/>
      <c r="K4" s="239"/>
      <c r="L4" s="239"/>
      <c r="M4" s="239"/>
      <c r="N4" s="249"/>
      <c r="O4" s="238" t="s">
        <v>44</v>
      </c>
      <c r="P4" s="238"/>
      <c r="Q4" s="238"/>
      <c r="R4" s="238"/>
      <c r="S4" s="239"/>
      <c r="T4" s="255"/>
    </row>
    <row r="5" ht="24.75" customHeight="1" spans="1:20">
      <c r="A5" s="240"/>
      <c r="B5" s="241"/>
      <c r="C5" s="241"/>
      <c r="D5" s="241" t="s">
        <v>56</v>
      </c>
      <c r="E5" s="241" t="s">
        <v>57</v>
      </c>
      <c r="F5" s="241" t="s">
        <v>58</v>
      </c>
      <c r="G5" s="241" t="s">
        <v>59</v>
      </c>
      <c r="H5" s="241" t="s">
        <v>60</v>
      </c>
      <c r="I5" s="250" t="s">
        <v>61</v>
      </c>
      <c r="J5" s="251"/>
      <c r="K5" s="251"/>
      <c r="L5" s="251"/>
      <c r="M5" s="251"/>
      <c r="N5" s="231"/>
      <c r="O5" s="252" t="s">
        <v>56</v>
      </c>
      <c r="P5" s="252" t="s">
        <v>57</v>
      </c>
      <c r="Q5" s="236" t="s">
        <v>58</v>
      </c>
      <c r="R5" s="237" t="s">
        <v>59</v>
      </c>
      <c r="S5" s="232" t="s">
        <v>60</v>
      </c>
      <c r="T5" s="237" t="s">
        <v>61</v>
      </c>
    </row>
    <row r="6" ht="24.75" customHeight="1" spans="1:20">
      <c r="A6" s="242"/>
      <c r="B6" s="243"/>
      <c r="C6" s="243"/>
      <c r="D6" s="243"/>
      <c r="E6" s="243"/>
      <c r="F6" s="243"/>
      <c r="G6" s="243"/>
      <c r="H6" s="243"/>
      <c r="I6" s="22" t="s">
        <v>56</v>
      </c>
      <c r="J6" s="253" t="s">
        <v>62</v>
      </c>
      <c r="K6" s="253" t="s">
        <v>63</v>
      </c>
      <c r="L6" s="253" t="s">
        <v>64</v>
      </c>
      <c r="M6" s="253" t="s">
        <v>65</v>
      </c>
      <c r="N6" s="253" t="s">
        <v>66</v>
      </c>
      <c r="O6" s="254"/>
      <c r="P6" s="254"/>
      <c r="Q6" s="256"/>
      <c r="R6" s="254"/>
      <c r="S6" s="243"/>
      <c r="T6" s="243"/>
    </row>
    <row r="7" ht="16.5" customHeight="1" spans="1:20">
      <c r="A7" s="244">
        <v>1</v>
      </c>
      <c r="B7" s="21">
        <v>2</v>
      </c>
      <c r="C7" s="21">
        <v>3</v>
      </c>
      <c r="D7" s="21">
        <v>4</v>
      </c>
      <c r="E7" s="245">
        <v>5</v>
      </c>
      <c r="F7" s="246">
        <v>6</v>
      </c>
      <c r="G7" s="246">
        <v>7</v>
      </c>
      <c r="H7" s="245">
        <v>8</v>
      </c>
      <c r="I7" s="245">
        <v>9</v>
      </c>
      <c r="J7" s="246">
        <v>10</v>
      </c>
      <c r="K7" s="246">
        <v>11</v>
      </c>
      <c r="L7" s="245">
        <v>12</v>
      </c>
      <c r="M7" s="245">
        <v>13</v>
      </c>
      <c r="N7" s="246">
        <v>14</v>
      </c>
      <c r="O7" s="246">
        <v>15</v>
      </c>
      <c r="P7" s="245">
        <v>16</v>
      </c>
      <c r="Q7" s="257">
        <v>17</v>
      </c>
      <c r="R7" s="258">
        <v>18</v>
      </c>
      <c r="S7" s="258">
        <v>19</v>
      </c>
      <c r="T7" s="258">
        <v>20</v>
      </c>
    </row>
    <row r="8" ht="16.5" customHeight="1" spans="1:20">
      <c r="A8" s="25" t="s">
        <v>67</v>
      </c>
      <c r="B8" s="25" t="s">
        <v>68</v>
      </c>
      <c r="C8" s="161">
        <v>32204.852231</v>
      </c>
      <c r="D8" s="161">
        <v>32204.852231</v>
      </c>
      <c r="E8" s="136">
        <v>26633.672531</v>
      </c>
      <c r="F8" s="136"/>
      <c r="G8" s="136"/>
      <c r="H8" s="136"/>
      <c r="I8" s="136">
        <v>5571.1797</v>
      </c>
      <c r="J8" s="136"/>
      <c r="K8" s="136"/>
      <c r="L8" s="136"/>
      <c r="M8" s="136"/>
      <c r="N8" s="136">
        <v>5571.1797</v>
      </c>
      <c r="O8" s="136"/>
      <c r="P8" s="136"/>
      <c r="Q8" s="183"/>
      <c r="R8" s="133" t="s">
        <v>45</v>
      </c>
      <c r="S8" s="113"/>
      <c r="T8" s="111"/>
    </row>
    <row r="9" ht="16.5" customHeight="1" spans="1:20">
      <c r="A9" s="25" t="s">
        <v>69</v>
      </c>
      <c r="B9" s="25" t="s">
        <v>70</v>
      </c>
      <c r="C9" s="161">
        <v>32204.852231</v>
      </c>
      <c r="D9" s="161">
        <v>32204.852231</v>
      </c>
      <c r="E9" s="136">
        <v>26633.672531</v>
      </c>
      <c r="F9" s="136"/>
      <c r="G9" s="136"/>
      <c r="H9" s="136"/>
      <c r="I9" s="136">
        <v>5571.1797</v>
      </c>
      <c r="J9" s="136"/>
      <c r="K9" s="136"/>
      <c r="L9" s="136"/>
      <c r="M9" s="136"/>
      <c r="N9" s="136">
        <v>5571.1797</v>
      </c>
      <c r="O9" s="136"/>
      <c r="P9" s="136"/>
      <c r="Q9" s="183"/>
      <c r="R9" s="133"/>
      <c r="S9" s="163"/>
      <c r="T9" s="163"/>
    </row>
    <row r="10" ht="16.5" customHeight="1" spans="1:20">
      <c r="A10" s="247" t="s">
        <v>54</v>
      </c>
      <c r="B10" s="248"/>
      <c r="C10" s="136">
        <v>32204.852231</v>
      </c>
      <c r="D10" s="136">
        <v>32204.852231</v>
      </c>
      <c r="E10" s="136">
        <v>26633.672531</v>
      </c>
      <c r="F10" s="136"/>
      <c r="G10" s="136"/>
      <c r="H10" s="136"/>
      <c r="I10" s="136">
        <v>5571.1797</v>
      </c>
      <c r="J10" s="136"/>
      <c r="K10" s="136"/>
      <c r="L10" s="136"/>
      <c r="M10" s="136"/>
      <c r="N10" s="136">
        <v>5571.1797</v>
      </c>
      <c r="O10" s="136"/>
      <c r="P10" s="136"/>
      <c r="Q10" s="183"/>
      <c r="R10" s="111" t="s">
        <v>45</v>
      </c>
      <c r="S10" s="111"/>
      <c r="T10" s="11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opLeftCell="B1" workbookViewId="0">
      <selection activeCell="C23" sqref="C23"/>
    </sheetView>
  </sheetViews>
  <sheetFormatPr defaultColWidth="10.6666666666667" defaultRowHeight="14.25" customHeight="1" outlineLevelCol="6"/>
  <cols>
    <col min="1" max="1" width="41.1666666666667" style="1" customWidth="1"/>
    <col min="2" max="2" width="32.6666666666667" style="1" customWidth="1"/>
    <col min="3" max="3" width="47.1666666666667" style="1" customWidth="1"/>
    <col min="4" max="4" width="32.6666666666667" style="1" customWidth="1"/>
    <col min="5" max="7" width="27.8333333333333" style="1" customWidth="1"/>
    <col min="8" max="8" width="10.6666666666667" style="1" customWidth="1"/>
    <col min="9" max="16384" width="10.6666666666667" style="1"/>
  </cols>
  <sheetData>
    <row r="1" ht="13.5" customHeight="1" spans="4:7">
      <c r="D1" s="2"/>
      <c r="E1" s="3"/>
      <c r="F1" s="3"/>
      <c r="G1" s="4" t="s">
        <v>1046</v>
      </c>
    </row>
    <row r="2" ht="27.75" customHeight="1" spans="1:7">
      <c r="A2" s="5" t="s">
        <v>1047</v>
      </c>
      <c r="B2" s="5"/>
      <c r="C2" s="5"/>
      <c r="D2" s="5"/>
      <c r="E2" s="5"/>
      <c r="F2" s="5"/>
      <c r="G2" s="5"/>
    </row>
    <row r="3" ht="13.5" customHeight="1" spans="1:7">
      <c r="A3" s="6" t="s">
        <v>2</v>
      </c>
      <c r="B3" s="7"/>
      <c r="C3" s="7"/>
      <c r="D3" s="7"/>
      <c r="E3" s="8"/>
      <c r="F3" s="8"/>
      <c r="G3" s="9" t="s">
        <v>421</v>
      </c>
    </row>
    <row r="4" ht="21.75" customHeight="1" spans="1:7">
      <c r="A4" s="10" t="s">
        <v>430</v>
      </c>
      <c r="B4" s="10" t="s">
        <v>552</v>
      </c>
      <c r="C4" s="10" t="s">
        <v>432</v>
      </c>
      <c r="D4" s="11" t="s">
        <v>1048</v>
      </c>
      <c r="E4" s="12" t="s">
        <v>57</v>
      </c>
      <c r="F4" s="13"/>
      <c r="G4" s="14"/>
    </row>
    <row r="5" ht="21.75" customHeight="1" spans="1:7">
      <c r="A5" s="15"/>
      <c r="B5" s="15"/>
      <c r="C5" s="15"/>
      <c r="D5" s="16"/>
      <c r="E5" s="17" t="s">
        <v>1049</v>
      </c>
      <c r="F5" s="11" t="s">
        <v>1050</v>
      </c>
      <c r="G5" s="11" t="s">
        <v>1051</v>
      </c>
    </row>
    <row r="6" ht="40.5" customHeight="1" spans="1:7">
      <c r="A6" s="18"/>
      <c r="B6" s="18"/>
      <c r="C6" s="18"/>
      <c r="D6" s="19"/>
      <c r="E6" s="20"/>
      <c r="F6" s="19"/>
      <c r="G6" s="19"/>
    </row>
    <row r="7" ht="15" customHeight="1" spans="1:7">
      <c r="A7" s="21">
        <v>1</v>
      </c>
      <c r="B7" s="21">
        <v>2</v>
      </c>
      <c r="C7" s="21">
        <v>3</v>
      </c>
      <c r="D7" s="21">
        <v>4</v>
      </c>
      <c r="E7" s="21">
        <v>8</v>
      </c>
      <c r="F7" s="21">
        <v>9</v>
      </c>
      <c r="G7" s="22">
        <v>10</v>
      </c>
    </row>
    <row r="8" ht="17.25" customHeight="1" spans="1:7">
      <c r="A8" s="23" t="s">
        <v>68</v>
      </c>
      <c r="B8" s="24" t="s">
        <v>557</v>
      </c>
      <c r="C8" s="25" t="s">
        <v>559</v>
      </c>
      <c r="D8" s="26" t="s">
        <v>1052</v>
      </c>
      <c r="E8" s="27">
        <v>63</v>
      </c>
      <c r="F8" s="27">
        <v>63</v>
      </c>
      <c r="G8" s="27">
        <v>63</v>
      </c>
    </row>
    <row r="9" customHeight="1" spans="1:7">
      <c r="A9" s="23" t="s">
        <v>68</v>
      </c>
      <c r="B9" s="24" t="s">
        <v>557</v>
      </c>
      <c r="C9" s="23" t="s">
        <v>573</v>
      </c>
      <c r="D9" s="28" t="s">
        <v>1053</v>
      </c>
      <c r="E9" s="27">
        <v>10000</v>
      </c>
      <c r="F9" s="27">
        <v>10000</v>
      </c>
      <c r="G9" s="27">
        <v>10000</v>
      </c>
    </row>
    <row r="10" ht="36.95" customHeight="1" spans="1:7">
      <c r="A10" s="23" t="s">
        <v>68</v>
      </c>
      <c r="B10" s="24" t="s">
        <v>557</v>
      </c>
      <c r="C10" s="23" t="s">
        <v>575</v>
      </c>
      <c r="D10" s="28" t="s">
        <v>1053</v>
      </c>
      <c r="E10" s="27">
        <v>1327.333611</v>
      </c>
      <c r="F10" s="27">
        <v>1327.333611</v>
      </c>
      <c r="G10" s="27">
        <v>1327.333611</v>
      </c>
    </row>
    <row r="11" customHeight="1" spans="1:7">
      <c r="A11" s="23" t="s">
        <v>68</v>
      </c>
      <c r="B11" s="24" t="s">
        <v>557</v>
      </c>
      <c r="C11" s="25" t="s">
        <v>583</v>
      </c>
      <c r="D11" s="28" t="s">
        <v>1053</v>
      </c>
      <c r="E11" s="27">
        <v>18</v>
      </c>
      <c r="F11" s="27">
        <v>18</v>
      </c>
      <c r="G11" s="27">
        <v>18</v>
      </c>
    </row>
    <row r="12" customHeight="1" spans="1:7">
      <c r="A12" s="23" t="s">
        <v>68</v>
      </c>
      <c r="B12" s="24" t="s">
        <v>557</v>
      </c>
      <c r="C12" s="25" t="s">
        <v>588</v>
      </c>
      <c r="D12" s="28" t="s">
        <v>1053</v>
      </c>
      <c r="E12" s="27">
        <v>120</v>
      </c>
      <c r="F12" s="27">
        <v>120</v>
      </c>
      <c r="G12" s="27">
        <v>120</v>
      </c>
    </row>
    <row r="13" customHeight="1" spans="1:7">
      <c r="A13" s="23" t="s">
        <v>68</v>
      </c>
      <c r="B13" s="24" t="s">
        <v>557</v>
      </c>
      <c r="C13" s="29" t="s">
        <v>591</v>
      </c>
      <c r="D13" s="28" t="s">
        <v>1053</v>
      </c>
      <c r="E13" s="27">
        <v>100</v>
      </c>
      <c r="F13" s="27">
        <v>100</v>
      </c>
      <c r="G13" s="27">
        <v>100</v>
      </c>
    </row>
    <row r="14" customHeight="1" spans="1:7">
      <c r="A14" s="23" t="s">
        <v>68</v>
      </c>
      <c r="B14" s="24" t="s">
        <v>557</v>
      </c>
      <c r="C14" s="25" t="s">
        <v>592</v>
      </c>
      <c r="D14" s="28" t="s">
        <v>1053</v>
      </c>
      <c r="E14" s="27">
        <v>50</v>
      </c>
      <c r="F14" s="27">
        <v>50</v>
      </c>
      <c r="G14" s="27">
        <v>50</v>
      </c>
    </row>
    <row r="15" customHeight="1" spans="1:7">
      <c r="A15" s="23" t="s">
        <v>68</v>
      </c>
      <c r="B15" s="24" t="s">
        <v>557</v>
      </c>
      <c r="C15" s="30" t="s">
        <v>595</v>
      </c>
      <c r="D15" s="28" t="s">
        <v>1053</v>
      </c>
      <c r="E15" s="27">
        <v>50</v>
      </c>
      <c r="F15" s="27">
        <v>50</v>
      </c>
      <c r="G15" s="27">
        <v>50</v>
      </c>
    </row>
    <row r="16" customHeight="1" spans="1:7">
      <c r="A16" s="23" t="s">
        <v>68</v>
      </c>
      <c r="B16" s="24" t="s">
        <v>597</v>
      </c>
      <c r="C16" s="30" t="s">
        <v>598</v>
      </c>
      <c r="D16" s="28" t="s">
        <v>1053</v>
      </c>
      <c r="E16" s="27">
        <v>14</v>
      </c>
      <c r="F16" s="27"/>
      <c r="G16" s="27"/>
    </row>
    <row r="17" customHeight="1" spans="1:7">
      <c r="A17" s="23" t="s">
        <v>68</v>
      </c>
      <c r="B17" s="24" t="s">
        <v>557</v>
      </c>
      <c r="C17" s="30" t="s">
        <v>599</v>
      </c>
      <c r="D17" s="28" t="s">
        <v>1053</v>
      </c>
      <c r="E17" s="27">
        <v>5000</v>
      </c>
      <c r="F17" s="27"/>
      <c r="G17" s="27"/>
    </row>
    <row r="18" customHeight="1" spans="1:7">
      <c r="A18" s="23" t="s">
        <v>68</v>
      </c>
      <c r="B18" s="24" t="s">
        <v>557</v>
      </c>
      <c r="C18" s="30" t="s">
        <v>601</v>
      </c>
      <c r="D18" s="28" t="s">
        <v>1053</v>
      </c>
      <c r="E18" s="27">
        <v>5000</v>
      </c>
      <c r="F18" s="27"/>
      <c r="G18" s="27"/>
    </row>
    <row r="19" customHeight="1" spans="1:7">
      <c r="A19" s="23" t="s">
        <v>68</v>
      </c>
      <c r="B19" s="24" t="s">
        <v>557</v>
      </c>
      <c r="C19" s="30" t="s">
        <v>603</v>
      </c>
      <c r="D19" s="28" t="s">
        <v>1045</v>
      </c>
      <c r="E19" s="27">
        <v>2213</v>
      </c>
      <c r="F19" s="27"/>
      <c r="G19" s="27"/>
    </row>
    <row r="20" customHeight="1" spans="1:7">
      <c r="A20" s="31" t="s">
        <v>54</v>
      </c>
      <c r="B20" s="32"/>
      <c r="C20" s="24"/>
      <c r="D20" s="27"/>
      <c r="E20" s="27">
        <f>SUM(E8:E19)</f>
        <v>23955.333611</v>
      </c>
      <c r="F20" s="27">
        <f>SUM(F8:F19)</f>
        <v>11728.333611</v>
      </c>
      <c r="G20" s="27">
        <f>SUM(G8:G19)</f>
        <v>11728.333611</v>
      </c>
    </row>
    <row r="21" customHeight="1" spans="5:7">
      <c r="E21" s="33"/>
      <c r="F21" s="33"/>
      <c r="G21" s="33"/>
    </row>
  </sheetData>
  <mergeCells count="10">
    <mergeCell ref="A2:G2"/>
    <mergeCell ref="A3:D3"/>
    <mergeCell ref="E4:G4"/>
    <mergeCell ref="A4:A6"/>
    <mergeCell ref="B4:B6"/>
    <mergeCell ref="C4:C6"/>
    <mergeCell ref="D4:D6"/>
    <mergeCell ref="E5:E6"/>
    <mergeCell ref="F5:F6"/>
    <mergeCell ref="G5:G6"/>
  </mergeCells>
  <pageMargins left="0.751388888888889" right="0.751388888888889" top="1" bottom="1" header="0.5" footer="0.5"/>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2"/>
  <sheetViews>
    <sheetView topLeftCell="I40" workbookViewId="0">
      <selection activeCell="I56" sqref="I56"/>
    </sheetView>
  </sheetViews>
  <sheetFormatPr defaultColWidth="10.6666666666667" defaultRowHeight="14.25" customHeight="1"/>
  <cols>
    <col min="1" max="1" width="23.8333333333333" style="1" customWidth="1"/>
    <col min="2" max="2" width="44" style="1" customWidth="1"/>
    <col min="3" max="3" width="22" style="1" customWidth="1"/>
    <col min="4" max="4" width="24.5" style="1" customWidth="1"/>
    <col min="5" max="5" width="22" style="1" customWidth="1"/>
    <col min="6" max="6" width="23.5" style="1" customWidth="1"/>
    <col min="7" max="7" width="22" style="1" customWidth="1"/>
    <col min="8" max="8" width="23.1666666666667" style="1" customWidth="1"/>
    <col min="9" max="9" width="24.8333333333333" style="1" customWidth="1"/>
    <col min="10" max="10" width="18.1666666666667" style="1" customWidth="1"/>
    <col min="11" max="11" width="19.1666666666667" style="1" customWidth="1"/>
    <col min="12" max="12" width="15.8333333333333" style="1" customWidth="1"/>
    <col min="13" max="17" width="22" style="1" customWidth="1"/>
    <col min="18" max="18" width="10.6666666666667" style="1" customWidth="1"/>
    <col min="19" max="16384" width="10.6666666666667" style="1"/>
  </cols>
  <sheetData>
    <row r="1" ht="15.75" customHeight="1" spans="1:17">
      <c r="A1" s="3"/>
      <c r="B1" s="3"/>
      <c r="C1" s="3"/>
      <c r="D1" s="3"/>
      <c r="E1" s="3"/>
      <c r="F1" s="3"/>
      <c r="G1" s="3"/>
      <c r="H1" s="3"/>
      <c r="I1" s="3"/>
      <c r="J1" s="3"/>
      <c r="K1" s="3"/>
      <c r="L1" s="3"/>
      <c r="M1" s="3"/>
      <c r="N1" s="3"/>
      <c r="O1" s="3"/>
      <c r="P1" s="3"/>
      <c r="Q1" s="46" t="s">
        <v>71</v>
      </c>
    </row>
    <row r="2" ht="28.5" customHeight="1" spans="1:17">
      <c r="A2" s="5" t="s">
        <v>72</v>
      </c>
      <c r="B2" s="5"/>
      <c r="C2" s="5"/>
      <c r="D2" s="5"/>
      <c r="E2" s="5"/>
      <c r="F2" s="5"/>
      <c r="G2" s="5"/>
      <c r="H2" s="5"/>
      <c r="I2" s="5"/>
      <c r="J2" s="5"/>
      <c r="K2" s="5"/>
      <c r="L2" s="5"/>
      <c r="M2" s="5"/>
      <c r="N2" s="5"/>
      <c r="O2" s="5"/>
      <c r="P2" s="5"/>
      <c r="Q2" s="5"/>
    </row>
    <row r="3" ht="15" customHeight="1" spans="1:17">
      <c r="A3" s="226" t="s">
        <v>2</v>
      </c>
      <c r="B3" s="84"/>
      <c r="C3" s="85"/>
      <c r="D3" s="8"/>
      <c r="E3" s="85"/>
      <c r="F3" s="8"/>
      <c r="G3" s="85"/>
      <c r="H3" s="8"/>
      <c r="I3" s="8"/>
      <c r="J3" s="8"/>
      <c r="K3" s="85"/>
      <c r="L3" s="8"/>
      <c r="M3" s="85"/>
      <c r="N3" s="85"/>
      <c r="O3" s="8"/>
      <c r="P3" s="8"/>
      <c r="Q3" s="46" t="s">
        <v>3</v>
      </c>
    </row>
    <row r="4" ht="17.25" customHeight="1" spans="1:17">
      <c r="A4" s="11" t="s">
        <v>73</v>
      </c>
      <c r="B4" s="103" t="s">
        <v>74</v>
      </c>
      <c r="C4" s="158" t="s">
        <v>54</v>
      </c>
      <c r="D4" s="13" t="s">
        <v>75</v>
      </c>
      <c r="E4" s="14"/>
      <c r="F4" s="13" t="s">
        <v>76</v>
      </c>
      <c r="G4" s="14"/>
      <c r="H4" s="227" t="s">
        <v>57</v>
      </c>
      <c r="I4" s="232" t="s">
        <v>58</v>
      </c>
      <c r="J4" s="103" t="s">
        <v>77</v>
      </c>
      <c r="K4" s="104" t="s">
        <v>59</v>
      </c>
      <c r="L4" s="13" t="s">
        <v>61</v>
      </c>
      <c r="M4" s="52"/>
      <c r="N4" s="52"/>
      <c r="O4" s="52"/>
      <c r="P4" s="52"/>
      <c r="Q4" s="53"/>
    </row>
    <row r="5" ht="26.25" customHeight="1" spans="1:17">
      <c r="A5" s="20"/>
      <c r="B5" s="131"/>
      <c r="C5" s="131"/>
      <c r="D5" s="131" t="s">
        <v>54</v>
      </c>
      <c r="E5" s="131" t="s">
        <v>78</v>
      </c>
      <c r="F5" s="131" t="s">
        <v>54</v>
      </c>
      <c r="G5" s="132" t="s">
        <v>78</v>
      </c>
      <c r="H5" s="131"/>
      <c r="I5" s="131"/>
      <c r="J5" s="131"/>
      <c r="K5" s="132"/>
      <c r="L5" s="131" t="s">
        <v>56</v>
      </c>
      <c r="M5" s="108" t="s">
        <v>79</v>
      </c>
      <c r="N5" s="108" t="s">
        <v>80</v>
      </c>
      <c r="O5" s="108" t="s">
        <v>81</v>
      </c>
      <c r="P5" s="108" t="s">
        <v>82</v>
      </c>
      <c r="Q5" s="108" t="s">
        <v>83</v>
      </c>
    </row>
    <row r="6" ht="16.5" customHeight="1" spans="1:17">
      <c r="A6" s="20">
        <v>1</v>
      </c>
      <c r="B6" s="131">
        <v>2</v>
      </c>
      <c r="C6" s="131">
        <v>3</v>
      </c>
      <c r="D6" s="131">
        <v>4</v>
      </c>
      <c r="E6" s="228">
        <v>5</v>
      </c>
      <c r="F6" s="229">
        <v>6</v>
      </c>
      <c r="G6" s="228">
        <v>7</v>
      </c>
      <c r="H6" s="229">
        <v>8</v>
      </c>
      <c r="I6" s="228">
        <v>9</v>
      </c>
      <c r="J6" s="228">
        <v>10</v>
      </c>
      <c r="K6" s="228">
        <v>11</v>
      </c>
      <c r="L6" s="228">
        <v>12</v>
      </c>
      <c r="M6" s="233">
        <v>13</v>
      </c>
      <c r="N6" s="234">
        <v>14</v>
      </c>
      <c r="O6" s="234">
        <v>15</v>
      </c>
      <c r="P6" s="234">
        <v>16</v>
      </c>
      <c r="Q6" s="234">
        <v>17</v>
      </c>
    </row>
    <row r="7" ht="20.25" customHeight="1" spans="1:17">
      <c r="A7" s="109" t="s">
        <v>84</v>
      </c>
      <c r="B7" s="110" t="s">
        <v>85</v>
      </c>
      <c r="C7" s="135">
        <v>12385.11709</v>
      </c>
      <c r="D7" s="135">
        <v>2010.11709</v>
      </c>
      <c r="E7" s="135">
        <v>2010.11709</v>
      </c>
      <c r="F7" s="133">
        <v>10375</v>
      </c>
      <c r="G7" s="133">
        <v>10345</v>
      </c>
      <c r="H7" s="133">
        <v>12355.11709</v>
      </c>
      <c r="I7" s="133"/>
      <c r="J7" s="133"/>
      <c r="K7" s="133"/>
      <c r="L7" s="135">
        <v>30</v>
      </c>
      <c r="M7" s="135"/>
      <c r="N7" s="135"/>
      <c r="O7" s="133"/>
      <c r="P7" s="135"/>
      <c r="Q7" s="135">
        <v>30</v>
      </c>
    </row>
    <row r="8" ht="20.25" customHeight="1" spans="1:17">
      <c r="A8" s="109" t="s">
        <v>86</v>
      </c>
      <c r="B8" s="110" t="s">
        <v>87</v>
      </c>
      <c r="C8" s="135">
        <v>12385.11709</v>
      </c>
      <c r="D8" s="135">
        <v>2010.11709</v>
      </c>
      <c r="E8" s="135">
        <v>2010.11709</v>
      </c>
      <c r="F8" s="133">
        <v>10375</v>
      </c>
      <c r="G8" s="133">
        <v>10345</v>
      </c>
      <c r="H8" s="133">
        <v>12355.11709</v>
      </c>
      <c r="I8" s="133"/>
      <c r="J8" s="133"/>
      <c r="K8" s="133"/>
      <c r="L8" s="135">
        <v>30</v>
      </c>
      <c r="M8" s="135"/>
      <c r="N8" s="135"/>
      <c r="O8" s="133"/>
      <c r="P8" s="135"/>
      <c r="Q8" s="135">
        <v>30</v>
      </c>
    </row>
    <row r="9" ht="20.25" customHeight="1" spans="1:17">
      <c r="A9" s="109" t="s">
        <v>88</v>
      </c>
      <c r="B9" s="110" t="s">
        <v>89</v>
      </c>
      <c r="C9" s="135">
        <v>2010.11709</v>
      </c>
      <c r="D9" s="135">
        <v>2010.11709</v>
      </c>
      <c r="E9" s="135">
        <v>2010.11709</v>
      </c>
      <c r="F9" s="133"/>
      <c r="G9" s="133"/>
      <c r="H9" s="133">
        <v>2010.11709</v>
      </c>
      <c r="I9" s="133"/>
      <c r="J9" s="133"/>
      <c r="K9" s="133"/>
      <c r="L9" s="135"/>
      <c r="M9" s="135"/>
      <c r="N9" s="135"/>
      <c r="O9" s="133"/>
      <c r="P9" s="135"/>
      <c r="Q9" s="135"/>
    </row>
    <row r="10" ht="20.25" customHeight="1" spans="1:17">
      <c r="A10" s="109" t="s">
        <v>90</v>
      </c>
      <c r="B10" s="110" t="s">
        <v>91</v>
      </c>
      <c r="C10" s="135">
        <v>10375</v>
      </c>
      <c r="D10" s="135"/>
      <c r="E10" s="135"/>
      <c r="F10" s="133">
        <v>10375</v>
      </c>
      <c r="G10" s="133">
        <v>10345</v>
      </c>
      <c r="H10" s="133">
        <v>10345</v>
      </c>
      <c r="I10" s="133"/>
      <c r="J10" s="133"/>
      <c r="K10" s="133"/>
      <c r="L10" s="135">
        <v>30</v>
      </c>
      <c r="M10" s="135"/>
      <c r="N10" s="135"/>
      <c r="O10" s="133"/>
      <c r="P10" s="135"/>
      <c r="Q10" s="135">
        <v>30</v>
      </c>
    </row>
    <row r="11" ht="20.25" customHeight="1" spans="1:17">
      <c r="A11" s="109" t="s">
        <v>92</v>
      </c>
      <c r="B11" s="110" t="s">
        <v>93</v>
      </c>
      <c r="C11" s="135">
        <v>300.06543</v>
      </c>
      <c r="D11" s="135">
        <v>289.20543</v>
      </c>
      <c r="E11" s="135">
        <v>289.20543</v>
      </c>
      <c r="F11" s="133"/>
      <c r="G11" s="133"/>
      <c r="H11" s="133">
        <v>300.06543</v>
      </c>
      <c r="I11" s="133"/>
      <c r="J11" s="133"/>
      <c r="K11" s="133"/>
      <c r="L11" s="135"/>
      <c r="M11" s="135"/>
      <c r="N11" s="135"/>
      <c r="O11" s="133"/>
      <c r="P11" s="135"/>
      <c r="Q11" s="135"/>
    </row>
    <row r="12" ht="20.25" customHeight="1" spans="1:17">
      <c r="A12" s="109" t="s">
        <v>94</v>
      </c>
      <c r="B12" s="110" t="s">
        <v>95</v>
      </c>
      <c r="C12" s="135">
        <v>285.860827</v>
      </c>
      <c r="D12" s="135">
        <v>285.860827</v>
      </c>
      <c r="E12" s="135">
        <v>285.860827</v>
      </c>
      <c r="F12" s="133"/>
      <c r="G12" s="133"/>
      <c r="H12" s="133">
        <v>285.860827</v>
      </c>
      <c r="I12" s="133"/>
      <c r="J12" s="133"/>
      <c r="K12" s="133"/>
      <c r="L12" s="135"/>
      <c r="M12" s="135"/>
      <c r="N12" s="135"/>
      <c r="O12" s="133"/>
      <c r="P12" s="135"/>
      <c r="Q12" s="135"/>
    </row>
    <row r="13" ht="20.25" customHeight="1" spans="1:17">
      <c r="A13" s="109" t="s">
        <v>96</v>
      </c>
      <c r="B13" s="110" t="s">
        <v>97</v>
      </c>
      <c r="C13" s="135">
        <v>61.519258</v>
      </c>
      <c r="D13" s="135">
        <v>61.519258</v>
      </c>
      <c r="E13" s="135">
        <v>61.519258</v>
      </c>
      <c r="F13" s="133"/>
      <c r="G13" s="133"/>
      <c r="H13" s="133">
        <v>61.519258</v>
      </c>
      <c r="I13" s="133"/>
      <c r="J13" s="133"/>
      <c r="K13" s="133"/>
      <c r="L13" s="135"/>
      <c r="M13" s="135"/>
      <c r="N13" s="135"/>
      <c r="O13" s="133"/>
      <c r="P13" s="135"/>
      <c r="Q13" s="135"/>
    </row>
    <row r="14" ht="20.25" customHeight="1" spans="1:17">
      <c r="A14" s="109" t="s">
        <v>98</v>
      </c>
      <c r="B14" s="110" t="s">
        <v>99</v>
      </c>
      <c r="C14" s="135">
        <v>224.341569</v>
      </c>
      <c r="D14" s="135">
        <v>224.341569</v>
      </c>
      <c r="E14" s="135">
        <v>224.341569</v>
      </c>
      <c r="F14" s="133"/>
      <c r="G14" s="133"/>
      <c r="H14" s="133">
        <v>224.341569</v>
      </c>
      <c r="I14" s="133"/>
      <c r="J14" s="133"/>
      <c r="K14" s="133"/>
      <c r="L14" s="135"/>
      <c r="M14" s="135"/>
      <c r="N14" s="135"/>
      <c r="O14" s="133"/>
      <c r="P14" s="135"/>
      <c r="Q14" s="135"/>
    </row>
    <row r="15" ht="20.25" customHeight="1" spans="1:17">
      <c r="A15" s="109" t="s">
        <v>100</v>
      </c>
      <c r="B15" s="110" t="s">
        <v>101</v>
      </c>
      <c r="C15" s="135">
        <v>10.86</v>
      </c>
      <c r="D15" s="135">
        <v>10.86</v>
      </c>
      <c r="E15" s="135">
        <v>10.86</v>
      </c>
      <c r="F15" s="133"/>
      <c r="G15" s="133"/>
      <c r="H15" s="133">
        <v>10.86</v>
      </c>
      <c r="I15" s="133"/>
      <c r="J15" s="133"/>
      <c r="K15" s="133"/>
      <c r="L15" s="135"/>
      <c r="M15" s="135"/>
      <c r="N15" s="135"/>
      <c r="O15" s="133"/>
      <c r="P15" s="135"/>
      <c r="Q15" s="135"/>
    </row>
    <row r="16" ht="20.25" customHeight="1" spans="1:17">
      <c r="A16" s="109" t="s">
        <v>102</v>
      </c>
      <c r="B16" s="110" t="s">
        <v>103</v>
      </c>
      <c r="C16" s="135">
        <v>10.86</v>
      </c>
      <c r="D16" s="135">
        <v>10.86</v>
      </c>
      <c r="E16" s="135">
        <v>10.86</v>
      </c>
      <c r="F16" s="133"/>
      <c r="G16" s="133"/>
      <c r="H16" s="133">
        <v>10.86</v>
      </c>
      <c r="I16" s="133"/>
      <c r="J16" s="133"/>
      <c r="K16" s="133"/>
      <c r="L16" s="135"/>
      <c r="M16" s="135"/>
      <c r="N16" s="135"/>
      <c r="O16" s="133"/>
      <c r="P16" s="135"/>
      <c r="Q16" s="135"/>
    </row>
    <row r="17" ht="20.25" customHeight="1" spans="1:17">
      <c r="A17" s="109" t="s">
        <v>104</v>
      </c>
      <c r="B17" s="110" t="s">
        <v>105</v>
      </c>
      <c r="C17" s="135">
        <v>3.344603</v>
      </c>
      <c r="D17" s="135">
        <v>3.344603</v>
      </c>
      <c r="E17" s="135">
        <v>3.344603</v>
      </c>
      <c r="F17" s="133"/>
      <c r="G17" s="133"/>
      <c r="H17" s="133">
        <v>3.344603</v>
      </c>
      <c r="I17" s="133"/>
      <c r="J17" s="133"/>
      <c r="K17" s="133"/>
      <c r="L17" s="135"/>
      <c r="M17" s="135"/>
      <c r="N17" s="135"/>
      <c r="O17" s="133"/>
      <c r="P17" s="135"/>
      <c r="Q17" s="135"/>
    </row>
    <row r="18" ht="20.25" customHeight="1" spans="1:17">
      <c r="A18" s="109" t="s">
        <v>106</v>
      </c>
      <c r="B18" s="110" t="s">
        <v>107</v>
      </c>
      <c r="C18" s="135">
        <v>3.344603</v>
      </c>
      <c r="D18" s="135">
        <v>3.344603</v>
      </c>
      <c r="E18" s="135">
        <v>3.344603</v>
      </c>
      <c r="F18" s="133"/>
      <c r="G18" s="133"/>
      <c r="H18" s="133">
        <v>3.344603</v>
      </c>
      <c r="I18" s="133"/>
      <c r="J18" s="133"/>
      <c r="K18" s="133"/>
      <c r="L18" s="135"/>
      <c r="M18" s="135"/>
      <c r="N18" s="135"/>
      <c r="O18" s="133"/>
      <c r="P18" s="135"/>
      <c r="Q18" s="135"/>
    </row>
    <row r="19" ht="20.25" customHeight="1" spans="1:17">
      <c r="A19" s="109" t="s">
        <v>108</v>
      </c>
      <c r="B19" s="110" t="s">
        <v>109</v>
      </c>
      <c r="C19" s="135">
        <v>164.756104</v>
      </c>
      <c r="D19" s="135">
        <v>164.756104</v>
      </c>
      <c r="E19" s="135">
        <v>164.756104</v>
      </c>
      <c r="F19" s="133"/>
      <c r="G19" s="133"/>
      <c r="H19" s="133">
        <v>164.756104</v>
      </c>
      <c r="I19" s="133"/>
      <c r="J19" s="133"/>
      <c r="K19" s="133"/>
      <c r="L19" s="135"/>
      <c r="M19" s="135"/>
      <c r="N19" s="135"/>
      <c r="O19" s="133"/>
      <c r="P19" s="135"/>
      <c r="Q19" s="135"/>
    </row>
    <row r="20" ht="20.25" customHeight="1" spans="1:17">
      <c r="A20" s="109" t="s">
        <v>110</v>
      </c>
      <c r="B20" s="110" t="s">
        <v>111</v>
      </c>
      <c r="C20" s="135">
        <v>164.756104</v>
      </c>
      <c r="D20" s="135">
        <v>164.756104</v>
      </c>
      <c r="E20" s="135">
        <v>164.756104</v>
      </c>
      <c r="F20" s="133"/>
      <c r="G20" s="133"/>
      <c r="H20" s="133">
        <v>164.756104</v>
      </c>
      <c r="I20" s="133"/>
      <c r="J20" s="133"/>
      <c r="K20" s="133"/>
      <c r="L20" s="135"/>
      <c r="M20" s="135"/>
      <c r="N20" s="135"/>
      <c r="O20" s="133"/>
      <c r="P20" s="135"/>
      <c r="Q20" s="135"/>
    </row>
    <row r="21" ht="20.25" customHeight="1" spans="1:17">
      <c r="A21" s="109" t="s">
        <v>112</v>
      </c>
      <c r="B21" s="110" t="s">
        <v>113</v>
      </c>
      <c r="C21" s="135">
        <v>93.379451</v>
      </c>
      <c r="D21" s="135">
        <v>93.379451</v>
      </c>
      <c r="E21" s="135">
        <v>93.379451</v>
      </c>
      <c r="F21" s="133"/>
      <c r="G21" s="133"/>
      <c r="H21" s="133">
        <v>93.379451</v>
      </c>
      <c r="I21" s="133"/>
      <c r="J21" s="133"/>
      <c r="K21" s="133"/>
      <c r="L21" s="135"/>
      <c r="M21" s="135"/>
      <c r="N21" s="135"/>
      <c r="O21" s="133"/>
      <c r="P21" s="135"/>
      <c r="Q21" s="135"/>
    </row>
    <row r="22" ht="20.25" customHeight="1" spans="1:17">
      <c r="A22" s="109" t="s">
        <v>114</v>
      </c>
      <c r="B22" s="110" t="s">
        <v>115</v>
      </c>
      <c r="C22" s="135">
        <v>56.558939</v>
      </c>
      <c r="D22" s="135">
        <v>56.558939</v>
      </c>
      <c r="E22" s="135">
        <v>56.558939</v>
      </c>
      <c r="F22" s="133"/>
      <c r="G22" s="133"/>
      <c r="H22" s="133">
        <v>56.558939</v>
      </c>
      <c r="I22" s="133"/>
      <c r="J22" s="133"/>
      <c r="K22" s="133"/>
      <c r="L22" s="135"/>
      <c r="M22" s="135"/>
      <c r="N22" s="135"/>
      <c r="O22" s="133"/>
      <c r="P22" s="135"/>
      <c r="Q22" s="135"/>
    </row>
    <row r="23" ht="20.25" customHeight="1" spans="1:17">
      <c r="A23" s="109" t="s">
        <v>116</v>
      </c>
      <c r="B23" s="110" t="s">
        <v>117</v>
      </c>
      <c r="C23" s="135">
        <v>14.817714</v>
      </c>
      <c r="D23" s="135">
        <v>14.817714</v>
      </c>
      <c r="E23" s="135">
        <v>14.817714</v>
      </c>
      <c r="F23" s="133"/>
      <c r="G23" s="133"/>
      <c r="H23" s="133">
        <v>14.817714</v>
      </c>
      <c r="I23" s="133"/>
      <c r="J23" s="133"/>
      <c r="K23" s="133"/>
      <c r="L23" s="135"/>
      <c r="M23" s="135"/>
      <c r="N23" s="135"/>
      <c r="O23" s="133"/>
      <c r="P23" s="135"/>
      <c r="Q23" s="135"/>
    </row>
    <row r="24" ht="20.25" customHeight="1" spans="1:17">
      <c r="A24" s="109" t="s">
        <v>118</v>
      </c>
      <c r="B24" s="110" t="s">
        <v>119</v>
      </c>
      <c r="C24" s="135">
        <v>5000</v>
      </c>
      <c r="D24" s="135"/>
      <c r="E24" s="135"/>
      <c r="F24" s="133">
        <v>5000</v>
      </c>
      <c r="G24" s="133">
        <v>5000</v>
      </c>
      <c r="H24" s="133">
        <v>5000</v>
      </c>
      <c r="I24" s="133"/>
      <c r="J24" s="133"/>
      <c r="K24" s="133"/>
      <c r="L24" s="135"/>
      <c r="M24" s="135"/>
      <c r="N24" s="135"/>
      <c r="O24" s="133"/>
      <c r="P24" s="135"/>
      <c r="Q24" s="135"/>
    </row>
    <row r="25" ht="20.25" customHeight="1" spans="1:17">
      <c r="A25" s="109" t="s">
        <v>120</v>
      </c>
      <c r="B25" s="110" t="s">
        <v>121</v>
      </c>
      <c r="C25" s="135">
        <v>5000</v>
      </c>
      <c r="D25" s="135"/>
      <c r="E25" s="135"/>
      <c r="F25" s="133">
        <v>5000</v>
      </c>
      <c r="G25" s="133">
        <v>5000</v>
      </c>
      <c r="H25" s="133">
        <v>5000</v>
      </c>
      <c r="I25" s="133"/>
      <c r="J25" s="133"/>
      <c r="K25" s="133"/>
      <c r="L25" s="135"/>
      <c r="M25" s="135"/>
      <c r="N25" s="135"/>
      <c r="O25" s="133"/>
      <c r="P25" s="135"/>
      <c r="Q25" s="135"/>
    </row>
    <row r="26" ht="20.25" customHeight="1" spans="1:17">
      <c r="A26" s="109" t="s">
        <v>122</v>
      </c>
      <c r="B26" s="110" t="s">
        <v>123</v>
      </c>
      <c r="C26" s="135">
        <v>5000</v>
      </c>
      <c r="D26" s="135"/>
      <c r="E26" s="135"/>
      <c r="F26" s="133">
        <v>5000</v>
      </c>
      <c r="G26" s="133">
        <v>5000</v>
      </c>
      <c r="H26" s="133">
        <v>5000</v>
      </c>
      <c r="I26" s="133"/>
      <c r="J26" s="133"/>
      <c r="K26" s="133"/>
      <c r="L26" s="135"/>
      <c r="M26" s="135"/>
      <c r="N26" s="135"/>
      <c r="O26" s="133"/>
      <c r="P26" s="135"/>
      <c r="Q26" s="135"/>
    </row>
    <row r="27" ht="20.25" customHeight="1" spans="1:17">
      <c r="A27" s="109" t="s">
        <v>124</v>
      </c>
      <c r="B27" s="110" t="s">
        <v>125</v>
      </c>
      <c r="C27" s="135">
        <v>50</v>
      </c>
      <c r="D27" s="135"/>
      <c r="E27" s="135"/>
      <c r="F27" s="133">
        <v>50</v>
      </c>
      <c r="G27" s="133">
        <v>50</v>
      </c>
      <c r="H27" s="133">
        <v>50</v>
      </c>
      <c r="I27" s="133"/>
      <c r="J27" s="133"/>
      <c r="K27" s="133"/>
      <c r="L27" s="135"/>
      <c r="M27" s="135"/>
      <c r="N27" s="135"/>
      <c r="O27" s="133"/>
      <c r="P27" s="135"/>
      <c r="Q27" s="135"/>
    </row>
    <row r="28" ht="20.25" customHeight="1" spans="1:17">
      <c r="A28" s="109" t="s">
        <v>126</v>
      </c>
      <c r="B28" s="110" t="s">
        <v>127</v>
      </c>
      <c r="C28" s="135">
        <v>50</v>
      </c>
      <c r="D28" s="135"/>
      <c r="E28" s="135"/>
      <c r="F28" s="133">
        <v>50</v>
      </c>
      <c r="G28" s="133">
        <v>50</v>
      </c>
      <c r="H28" s="133">
        <v>50</v>
      </c>
      <c r="I28" s="133"/>
      <c r="J28" s="133"/>
      <c r="K28" s="133"/>
      <c r="L28" s="135"/>
      <c r="M28" s="135"/>
      <c r="N28" s="135"/>
      <c r="O28" s="133"/>
      <c r="P28" s="135"/>
      <c r="Q28" s="135"/>
    </row>
    <row r="29" ht="20.25" customHeight="1" spans="1:17">
      <c r="A29" s="109" t="s">
        <v>128</v>
      </c>
      <c r="B29" s="110" t="s">
        <v>129</v>
      </c>
      <c r="C29" s="135">
        <v>50</v>
      </c>
      <c r="D29" s="135"/>
      <c r="E29" s="135"/>
      <c r="F29" s="133">
        <v>50</v>
      </c>
      <c r="G29" s="133">
        <v>50</v>
      </c>
      <c r="H29" s="133">
        <v>50</v>
      </c>
      <c r="I29" s="133"/>
      <c r="J29" s="133"/>
      <c r="K29" s="133"/>
      <c r="L29" s="135"/>
      <c r="M29" s="135"/>
      <c r="N29" s="135"/>
      <c r="O29" s="133"/>
      <c r="P29" s="135"/>
      <c r="Q29" s="135"/>
    </row>
    <row r="30" ht="20.25" customHeight="1" spans="1:17">
      <c r="A30" s="109" t="s">
        <v>130</v>
      </c>
      <c r="B30" s="110" t="s">
        <v>131</v>
      </c>
      <c r="C30" s="135">
        <v>5000</v>
      </c>
      <c r="D30" s="135"/>
      <c r="E30" s="135"/>
      <c r="F30" s="133">
        <v>5000</v>
      </c>
      <c r="G30" s="133">
        <v>5000</v>
      </c>
      <c r="H30" s="133">
        <v>5000</v>
      </c>
      <c r="I30" s="133"/>
      <c r="J30" s="133"/>
      <c r="K30" s="133"/>
      <c r="L30" s="135"/>
      <c r="M30" s="135"/>
      <c r="N30" s="135"/>
      <c r="O30" s="133"/>
      <c r="P30" s="135"/>
      <c r="Q30" s="135"/>
    </row>
    <row r="31" ht="20.25" customHeight="1" spans="1:17">
      <c r="A31" s="109" t="s">
        <v>132</v>
      </c>
      <c r="B31" s="110" t="s">
        <v>133</v>
      </c>
      <c r="C31" s="135">
        <v>5000</v>
      </c>
      <c r="D31" s="135"/>
      <c r="E31" s="135"/>
      <c r="F31" s="133">
        <v>5000</v>
      </c>
      <c r="G31" s="133">
        <v>5000</v>
      </c>
      <c r="H31" s="133">
        <v>5000</v>
      </c>
      <c r="I31" s="133"/>
      <c r="J31" s="133"/>
      <c r="K31" s="133"/>
      <c r="L31" s="135"/>
      <c r="M31" s="135"/>
      <c r="N31" s="135"/>
      <c r="O31" s="133"/>
      <c r="P31" s="135"/>
      <c r="Q31" s="135"/>
    </row>
    <row r="32" ht="20.25" customHeight="1" spans="1:17">
      <c r="A32" s="109" t="s">
        <v>134</v>
      </c>
      <c r="B32" s="110" t="s">
        <v>135</v>
      </c>
      <c r="C32" s="135">
        <v>5000</v>
      </c>
      <c r="D32" s="135"/>
      <c r="E32" s="135"/>
      <c r="F32" s="133">
        <v>5000</v>
      </c>
      <c r="G32" s="133">
        <v>5000</v>
      </c>
      <c r="H32" s="133">
        <v>5000</v>
      </c>
      <c r="I32" s="133"/>
      <c r="J32" s="133"/>
      <c r="K32" s="133"/>
      <c r="L32" s="135"/>
      <c r="M32" s="135"/>
      <c r="N32" s="135"/>
      <c r="O32" s="133"/>
      <c r="P32" s="135"/>
      <c r="Q32" s="135"/>
    </row>
    <row r="33" ht="20.25" customHeight="1" spans="1:17">
      <c r="A33" s="109" t="s">
        <v>136</v>
      </c>
      <c r="B33" s="110" t="s">
        <v>137</v>
      </c>
      <c r="C33" s="135">
        <v>203.400296</v>
      </c>
      <c r="D33" s="135">
        <v>203.400296</v>
      </c>
      <c r="E33" s="135">
        <v>203.400296</v>
      </c>
      <c r="F33" s="133"/>
      <c r="G33" s="133"/>
      <c r="H33" s="133">
        <v>203.400296</v>
      </c>
      <c r="I33" s="133"/>
      <c r="J33" s="133"/>
      <c r="K33" s="133"/>
      <c r="L33" s="135"/>
      <c r="M33" s="135"/>
      <c r="N33" s="135"/>
      <c r="O33" s="133"/>
      <c r="P33" s="135"/>
      <c r="Q33" s="135"/>
    </row>
    <row r="34" ht="20.25" customHeight="1" spans="1:17">
      <c r="A34" s="109" t="s">
        <v>138</v>
      </c>
      <c r="B34" s="110" t="s">
        <v>139</v>
      </c>
      <c r="C34" s="135">
        <v>203.400296</v>
      </c>
      <c r="D34" s="135">
        <v>203.400296</v>
      </c>
      <c r="E34" s="135">
        <v>203.400296</v>
      </c>
      <c r="F34" s="133"/>
      <c r="G34" s="133"/>
      <c r="H34" s="133">
        <v>203.400296</v>
      </c>
      <c r="I34" s="133"/>
      <c r="J34" s="133"/>
      <c r="K34" s="133"/>
      <c r="L34" s="135"/>
      <c r="M34" s="135"/>
      <c r="N34" s="135"/>
      <c r="O34" s="133"/>
      <c r="P34" s="135"/>
      <c r="Q34" s="135"/>
    </row>
    <row r="35" ht="20.25" customHeight="1" spans="1:17">
      <c r="A35" s="109" t="s">
        <v>140</v>
      </c>
      <c r="B35" s="110" t="s">
        <v>141</v>
      </c>
      <c r="C35" s="135">
        <v>203.400296</v>
      </c>
      <c r="D35" s="135">
        <v>203.400296</v>
      </c>
      <c r="E35" s="135">
        <v>203.400296</v>
      </c>
      <c r="F35" s="133"/>
      <c r="G35" s="133"/>
      <c r="H35" s="133">
        <v>203.400296</v>
      </c>
      <c r="I35" s="133"/>
      <c r="J35" s="133"/>
      <c r="K35" s="133"/>
      <c r="L35" s="135"/>
      <c r="M35" s="135"/>
      <c r="N35" s="135"/>
      <c r="O35" s="133"/>
      <c r="P35" s="135"/>
      <c r="Q35" s="135"/>
    </row>
    <row r="36" ht="20.25" customHeight="1" spans="1:17">
      <c r="A36" s="109" t="s">
        <v>142</v>
      </c>
      <c r="B36" s="110" t="s">
        <v>143</v>
      </c>
      <c r="C36" s="135">
        <v>6798.643311</v>
      </c>
      <c r="D36" s="135"/>
      <c r="E36" s="135"/>
      <c r="F36" s="133">
        <v>6798.643311</v>
      </c>
      <c r="G36" s="133">
        <v>1327.333611</v>
      </c>
      <c r="H36" s="133">
        <v>1327.333611</v>
      </c>
      <c r="I36" s="133"/>
      <c r="J36" s="133"/>
      <c r="K36" s="133"/>
      <c r="L36" s="135">
        <v>5471.3097</v>
      </c>
      <c r="M36" s="135"/>
      <c r="N36" s="135"/>
      <c r="O36" s="133"/>
      <c r="P36" s="135"/>
      <c r="Q36" s="135">
        <v>5471.3097</v>
      </c>
    </row>
    <row r="37" ht="20.25" customHeight="1" spans="1:17">
      <c r="A37" s="109" t="s">
        <v>144</v>
      </c>
      <c r="B37" s="110" t="s">
        <v>145</v>
      </c>
      <c r="C37" s="135">
        <v>108</v>
      </c>
      <c r="D37" s="135"/>
      <c r="E37" s="135"/>
      <c r="F37" s="133">
        <v>108</v>
      </c>
      <c r="G37" s="133"/>
      <c r="H37" s="133"/>
      <c r="I37" s="133"/>
      <c r="J37" s="133"/>
      <c r="K37" s="133"/>
      <c r="L37" s="135">
        <v>108</v>
      </c>
      <c r="M37" s="135"/>
      <c r="N37" s="135"/>
      <c r="O37" s="133"/>
      <c r="P37" s="135"/>
      <c r="Q37" s="135">
        <v>108</v>
      </c>
    </row>
    <row r="38" ht="20.25" customHeight="1" spans="1:17">
      <c r="A38" s="109" t="s">
        <v>146</v>
      </c>
      <c r="B38" s="110" t="s">
        <v>147</v>
      </c>
      <c r="C38" s="135">
        <v>108</v>
      </c>
      <c r="D38" s="135"/>
      <c r="E38" s="135"/>
      <c r="F38" s="133">
        <v>108</v>
      </c>
      <c r="G38" s="133"/>
      <c r="H38" s="133"/>
      <c r="I38" s="133"/>
      <c r="J38" s="133"/>
      <c r="K38" s="133"/>
      <c r="L38" s="135">
        <v>108</v>
      </c>
      <c r="M38" s="135"/>
      <c r="N38" s="135"/>
      <c r="O38" s="133"/>
      <c r="P38" s="135"/>
      <c r="Q38" s="135">
        <v>108</v>
      </c>
    </row>
    <row r="39" ht="20.25" customHeight="1" spans="1:17">
      <c r="A39" s="109" t="s">
        <v>148</v>
      </c>
      <c r="B39" s="110" t="s">
        <v>149</v>
      </c>
      <c r="C39" s="135">
        <v>6690.643311</v>
      </c>
      <c r="D39" s="135"/>
      <c r="E39" s="135"/>
      <c r="F39" s="133">
        <v>6690.643311</v>
      </c>
      <c r="G39" s="133">
        <v>1327.333611</v>
      </c>
      <c r="H39" s="133">
        <v>1327.333611</v>
      </c>
      <c r="I39" s="133"/>
      <c r="J39" s="133"/>
      <c r="K39" s="133"/>
      <c r="L39" s="135">
        <v>5363.3097</v>
      </c>
      <c r="M39" s="135"/>
      <c r="N39" s="135"/>
      <c r="O39" s="133"/>
      <c r="P39" s="135"/>
      <c r="Q39" s="135">
        <v>5363.3097</v>
      </c>
    </row>
    <row r="40" ht="20.25" customHeight="1" spans="1:17">
      <c r="A40" s="109" t="s">
        <v>150</v>
      </c>
      <c r="B40" s="110" t="s">
        <v>151</v>
      </c>
      <c r="C40" s="135">
        <v>193.44</v>
      </c>
      <c r="D40" s="135"/>
      <c r="E40" s="135"/>
      <c r="F40" s="133">
        <v>193.44</v>
      </c>
      <c r="G40" s="133"/>
      <c r="H40" s="133"/>
      <c r="I40" s="133"/>
      <c r="J40" s="133"/>
      <c r="K40" s="133"/>
      <c r="L40" s="135">
        <v>193.44</v>
      </c>
      <c r="M40" s="135"/>
      <c r="N40" s="135"/>
      <c r="O40" s="133"/>
      <c r="P40" s="135"/>
      <c r="Q40" s="135">
        <v>193.44</v>
      </c>
    </row>
    <row r="41" ht="20.25" customHeight="1" spans="1:17">
      <c r="A41" s="109" t="s">
        <v>152</v>
      </c>
      <c r="B41" s="110" t="s">
        <v>153</v>
      </c>
      <c r="C41" s="135">
        <v>1327.333611</v>
      </c>
      <c r="D41" s="135"/>
      <c r="E41" s="135"/>
      <c r="F41" s="133">
        <v>1327.333611</v>
      </c>
      <c r="G41" s="133">
        <v>1327.333611</v>
      </c>
      <c r="H41" s="133">
        <v>1327.333611</v>
      </c>
      <c r="I41" s="133"/>
      <c r="J41" s="133"/>
      <c r="K41" s="133"/>
      <c r="L41" s="135"/>
      <c r="M41" s="135"/>
      <c r="N41" s="135"/>
      <c r="O41" s="133"/>
      <c r="P41" s="135"/>
      <c r="Q41" s="135"/>
    </row>
    <row r="42" ht="20.25" customHeight="1" spans="1:17">
      <c r="A42" s="109" t="s">
        <v>154</v>
      </c>
      <c r="B42" s="110" t="s">
        <v>155</v>
      </c>
      <c r="C42" s="135">
        <v>5169.8697</v>
      </c>
      <c r="D42" s="135"/>
      <c r="E42" s="135"/>
      <c r="F42" s="133">
        <v>5169.8697</v>
      </c>
      <c r="G42" s="133"/>
      <c r="H42" s="133"/>
      <c r="I42" s="133"/>
      <c r="J42" s="133"/>
      <c r="K42" s="133"/>
      <c r="L42" s="135">
        <v>5169.8697</v>
      </c>
      <c r="M42" s="135"/>
      <c r="N42" s="135"/>
      <c r="O42" s="133"/>
      <c r="P42" s="135"/>
      <c r="Q42" s="135">
        <v>5169.8697</v>
      </c>
    </row>
    <row r="43" ht="20.25" customHeight="1" spans="1:17">
      <c r="A43" s="109" t="s">
        <v>156</v>
      </c>
      <c r="B43" s="110" t="s">
        <v>157</v>
      </c>
      <c r="C43" s="135">
        <v>20</v>
      </c>
      <c r="D43" s="135"/>
      <c r="E43" s="135"/>
      <c r="F43" s="133">
        <v>20</v>
      </c>
      <c r="G43" s="133">
        <v>20</v>
      </c>
      <c r="H43" s="133">
        <v>20</v>
      </c>
      <c r="I43" s="133"/>
      <c r="J43" s="133"/>
      <c r="K43" s="133"/>
      <c r="L43" s="135"/>
      <c r="M43" s="135"/>
      <c r="N43" s="135"/>
      <c r="O43" s="133"/>
      <c r="P43" s="135"/>
      <c r="Q43" s="135"/>
    </row>
    <row r="44" ht="20.25" customHeight="1" spans="1:17">
      <c r="A44" s="109" t="s">
        <v>158</v>
      </c>
      <c r="B44" s="110" t="s">
        <v>159</v>
      </c>
      <c r="C44" s="135">
        <v>20</v>
      </c>
      <c r="D44" s="135"/>
      <c r="E44" s="135"/>
      <c r="F44" s="133">
        <v>20</v>
      </c>
      <c r="G44" s="133">
        <v>20</v>
      </c>
      <c r="H44" s="133">
        <v>20</v>
      </c>
      <c r="I44" s="133"/>
      <c r="J44" s="133"/>
      <c r="K44" s="133"/>
      <c r="L44" s="135"/>
      <c r="M44" s="135"/>
      <c r="N44" s="135"/>
      <c r="O44" s="133"/>
      <c r="P44" s="135"/>
      <c r="Q44" s="135"/>
    </row>
    <row r="45" ht="20.25" customHeight="1" spans="1:17">
      <c r="A45" s="109" t="s">
        <v>160</v>
      </c>
      <c r="B45" s="110" t="s">
        <v>161</v>
      </c>
      <c r="C45" s="135">
        <v>20</v>
      </c>
      <c r="D45" s="135"/>
      <c r="E45" s="135"/>
      <c r="F45" s="133">
        <v>20</v>
      </c>
      <c r="G45" s="133">
        <v>20</v>
      </c>
      <c r="H45" s="133">
        <v>20</v>
      </c>
      <c r="I45" s="133"/>
      <c r="J45" s="133"/>
      <c r="K45" s="133"/>
      <c r="L45" s="135"/>
      <c r="M45" s="135"/>
      <c r="N45" s="135"/>
      <c r="O45" s="133"/>
      <c r="P45" s="135"/>
      <c r="Q45" s="135"/>
    </row>
    <row r="46" ht="20.25" customHeight="1" spans="1:17">
      <c r="A46" s="109" t="s">
        <v>162</v>
      </c>
      <c r="B46" s="110" t="s">
        <v>163</v>
      </c>
      <c r="C46" s="135">
        <v>2213</v>
      </c>
      <c r="D46" s="135"/>
      <c r="E46" s="135"/>
      <c r="F46" s="133">
        <v>2213</v>
      </c>
      <c r="G46" s="133">
        <v>2213</v>
      </c>
      <c r="H46" s="133">
        <v>2213</v>
      </c>
      <c r="I46" s="133"/>
      <c r="J46" s="133"/>
      <c r="K46" s="133"/>
      <c r="L46" s="135"/>
      <c r="M46" s="135"/>
      <c r="N46" s="135"/>
      <c r="O46" s="133"/>
      <c r="P46" s="135"/>
      <c r="Q46" s="135"/>
    </row>
    <row r="47" ht="20.25" customHeight="1" spans="1:17">
      <c r="A47" s="109" t="s">
        <v>164</v>
      </c>
      <c r="B47" s="110" t="s">
        <v>165</v>
      </c>
      <c r="C47" s="135">
        <v>2213</v>
      </c>
      <c r="D47" s="135"/>
      <c r="E47" s="135"/>
      <c r="F47" s="133">
        <v>2213</v>
      </c>
      <c r="G47" s="133">
        <v>2213</v>
      </c>
      <c r="H47" s="133">
        <v>2213</v>
      </c>
      <c r="I47" s="133"/>
      <c r="J47" s="133"/>
      <c r="K47" s="133"/>
      <c r="L47" s="135"/>
      <c r="M47" s="135"/>
      <c r="N47" s="135"/>
      <c r="O47" s="133"/>
      <c r="P47" s="135"/>
      <c r="Q47" s="135"/>
    </row>
    <row r="48" ht="20.25" customHeight="1" spans="1:17">
      <c r="A48" s="109" t="s">
        <v>166</v>
      </c>
      <c r="B48" s="110" t="s">
        <v>167</v>
      </c>
      <c r="C48" s="135">
        <v>2213</v>
      </c>
      <c r="D48" s="135"/>
      <c r="E48" s="135"/>
      <c r="F48" s="133">
        <v>2213</v>
      </c>
      <c r="G48" s="133">
        <v>2213</v>
      </c>
      <c r="H48" s="133">
        <v>2213</v>
      </c>
      <c r="I48" s="133"/>
      <c r="J48" s="133"/>
      <c r="K48" s="133"/>
      <c r="L48" s="135"/>
      <c r="M48" s="135"/>
      <c r="N48" s="135"/>
      <c r="O48" s="133"/>
      <c r="P48" s="135"/>
      <c r="Q48" s="135"/>
    </row>
    <row r="49" ht="20.25" customHeight="1" spans="1:17">
      <c r="A49" s="109" t="s">
        <v>168</v>
      </c>
      <c r="B49" s="110" t="s">
        <v>169</v>
      </c>
      <c r="C49" s="135">
        <v>69.87</v>
      </c>
      <c r="D49" s="135"/>
      <c r="E49" s="135"/>
      <c r="F49" s="133">
        <v>69.87</v>
      </c>
      <c r="G49" s="133"/>
      <c r="H49" s="133"/>
      <c r="I49" s="133"/>
      <c r="J49" s="133"/>
      <c r="K49" s="133"/>
      <c r="L49" s="135">
        <v>69.87</v>
      </c>
      <c r="M49" s="135"/>
      <c r="N49" s="135"/>
      <c r="O49" s="133"/>
      <c r="P49" s="135"/>
      <c r="Q49" s="135">
        <v>69.87</v>
      </c>
    </row>
    <row r="50" ht="20.25" customHeight="1" spans="1:17">
      <c r="A50" s="109" t="s">
        <v>170</v>
      </c>
      <c r="B50" s="110" t="s">
        <v>171</v>
      </c>
      <c r="C50" s="135">
        <v>69.87</v>
      </c>
      <c r="D50" s="135"/>
      <c r="E50" s="135"/>
      <c r="F50" s="133">
        <v>69.87</v>
      </c>
      <c r="G50" s="133"/>
      <c r="H50" s="133"/>
      <c r="I50" s="133"/>
      <c r="J50" s="133"/>
      <c r="K50" s="133"/>
      <c r="L50" s="135">
        <v>69.87</v>
      </c>
      <c r="M50" s="135"/>
      <c r="N50" s="135"/>
      <c r="O50" s="133"/>
      <c r="P50" s="135"/>
      <c r="Q50" s="135">
        <v>69.87</v>
      </c>
    </row>
    <row r="51" ht="20.25" customHeight="1" spans="1:17">
      <c r="A51" s="109" t="s">
        <v>172</v>
      </c>
      <c r="B51" s="110" t="s">
        <v>173</v>
      </c>
      <c r="C51" s="135">
        <v>69.87</v>
      </c>
      <c r="D51" s="135"/>
      <c r="E51" s="135"/>
      <c r="F51" s="133">
        <v>69.87</v>
      </c>
      <c r="G51" s="133"/>
      <c r="H51" s="133"/>
      <c r="I51" s="133"/>
      <c r="J51" s="133"/>
      <c r="K51" s="133"/>
      <c r="L51" s="135">
        <v>69.87</v>
      </c>
      <c r="M51" s="135"/>
      <c r="N51" s="135"/>
      <c r="O51" s="133"/>
      <c r="P51" s="135"/>
      <c r="Q51" s="135">
        <v>69.87</v>
      </c>
    </row>
    <row r="52" ht="17.25" customHeight="1" spans="1:17">
      <c r="A52" s="230" t="s">
        <v>174</v>
      </c>
      <c r="B52" s="231" t="s">
        <v>174</v>
      </c>
      <c r="C52" s="135">
        <v>32204.852231</v>
      </c>
      <c r="D52" s="135">
        <v>2678.34</v>
      </c>
      <c r="E52" s="135">
        <v>2678.34</v>
      </c>
      <c r="F52" s="133">
        <f>SUM(F7,F24,F27,F30,F36,F43,F46,F49)</f>
        <v>29526.513311</v>
      </c>
      <c r="G52" s="133">
        <f>SUM(G7,G24,G27,G30,G36,G43,G46,G49)</f>
        <v>23955.333611</v>
      </c>
      <c r="H52" s="133">
        <f>SUM(H7,H24,H27,H30,H36,H43,H46,H49,H33,H11,H19)</f>
        <v>26633.672531</v>
      </c>
      <c r="I52" s="133"/>
      <c r="J52" s="133"/>
      <c r="K52" s="133"/>
      <c r="L52" s="135">
        <v>5571.1797</v>
      </c>
      <c r="M52" s="135"/>
      <c r="N52" s="135"/>
      <c r="O52" s="133"/>
      <c r="P52" s="135"/>
      <c r="Q52" s="135">
        <v>5571.1797</v>
      </c>
    </row>
  </sheetData>
  <mergeCells count="13">
    <mergeCell ref="A2:Q2"/>
    <mergeCell ref="A3:N3"/>
    <mergeCell ref="D4:E4"/>
    <mergeCell ref="F4:G4"/>
    <mergeCell ref="L4:Q4"/>
    <mergeCell ref="A52:B52"/>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25" workbookViewId="0">
      <selection activeCell="C31" sqref="C31:C32"/>
    </sheetView>
  </sheetViews>
  <sheetFormatPr defaultColWidth="10.3333333333333" defaultRowHeight="14.25" customHeight="1" outlineLevelCol="3"/>
  <cols>
    <col min="1" max="1" width="57.5" style="44" customWidth="1"/>
    <col min="2" max="2" width="45.3333333333333" style="44" customWidth="1"/>
    <col min="3" max="3" width="56.6666666666667" style="44" customWidth="1"/>
    <col min="4" max="4" width="42.5" style="44" customWidth="1"/>
    <col min="5" max="5" width="10.6666666666667" style="45" customWidth="1"/>
    <col min="6" max="6" width="10.6666666666667" style="45"/>
    <col min="7" max="7" width="13" style="45"/>
    <col min="8" max="256" width="10.6666666666667" style="45"/>
    <col min="257" max="16384" width="10.3333333333333" style="45"/>
  </cols>
  <sheetData>
    <row r="1" customHeight="1" spans="1:4">
      <c r="A1" s="49"/>
      <c r="B1" s="49"/>
      <c r="C1" s="49"/>
      <c r="D1" s="46" t="s">
        <v>175</v>
      </c>
    </row>
    <row r="2" ht="31.5" customHeight="1" spans="1:4">
      <c r="A2" s="66" t="s">
        <v>176</v>
      </c>
      <c r="B2" s="214"/>
      <c r="C2" s="214"/>
      <c r="D2" s="214"/>
    </row>
    <row r="3" ht="17.25" customHeight="1" spans="1:4">
      <c r="A3" s="6" t="s">
        <v>2</v>
      </c>
      <c r="B3" s="215"/>
      <c r="C3" s="215"/>
      <c r="D3" s="137" t="s">
        <v>3</v>
      </c>
    </row>
    <row r="4" ht="19.5" customHeight="1" spans="1:4">
      <c r="A4" s="12" t="s">
        <v>4</v>
      </c>
      <c r="B4" s="14"/>
      <c r="C4" s="12" t="s">
        <v>5</v>
      </c>
      <c r="D4" s="14"/>
    </row>
    <row r="5" ht="21.75" customHeight="1" spans="1:4">
      <c r="A5" s="17" t="s">
        <v>6</v>
      </c>
      <c r="B5" s="144" t="s">
        <v>7</v>
      </c>
      <c r="C5" s="17" t="s">
        <v>177</v>
      </c>
      <c r="D5" s="144" t="s">
        <v>7</v>
      </c>
    </row>
    <row r="6" ht="17.25" customHeight="1" spans="1:4">
      <c r="A6" s="20"/>
      <c r="B6" s="19"/>
      <c r="C6" s="20"/>
      <c r="D6" s="19"/>
    </row>
    <row r="7" ht="17.25" customHeight="1" spans="1:4">
      <c r="A7" s="216" t="s">
        <v>178</v>
      </c>
      <c r="B7" s="161">
        <v>26633.672531</v>
      </c>
      <c r="C7" s="24" t="s">
        <v>179</v>
      </c>
      <c r="D7" s="136">
        <v>26633.672531</v>
      </c>
    </row>
    <row r="8" ht="17.25" customHeight="1" spans="1:4">
      <c r="A8" s="217" t="s">
        <v>180</v>
      </c>
      <c r="B8" s="161">
        <v>26633.672531</v>
      </c>
      <c r="C8" s="24" t="s">
        <v>181</v>
      </c>
      <c r="D8" s="136">
        <v>12355.11709</v>
      </c>
    </row>
    <row r="9" ht="17.25" customHeight="1" spans="1:4">
      <c r="A9" s="217" t="s">
        <v>182</v>
      </c>
      <c r="B9" s="161"/>
      <c r="C9" s="24" t="s">
        <v>183</v>
      </c>
      <c r="D9" s="172"/>
    </row>
    <row r="10" ht="17.25" customHeight="1" spans="1:4">
      <c r="A10" s="217" t="s">
        <v>184</v>
      </c>
      <c r="B10" s="161"/>
      <c r="C10" s="218" t="s">
        <v>185</v>
      </c>
      <c r="D10" s="62"/>
    </row>
    <row r="11" ht="17.25" customHeight="1" spans="1:4">
      <c r="A11" s="217" t="s">
        <v>186</v>
      </c>
      <c r="B11" s="161"/>
      <c r="C11" s="24" t="s">
        <v>187</v>
      </c>
      <c r="D11" s="183"/>
    </row>
    <row r="12" ht="17.25" customHeight="1" spans="1:4">
      <c r="A12" s="217" t="s">
        <v>180</v>
      </c>
      <c r="B12" s="161"/>
      <c r="C12" s="24" t="s">
        <v>188</v>
      </c>
      <c r="D12" s="136"/>
    </row>
    <row r="13" ht="17.25" customHeight="1" spans="1:4">
      <c r="A13" s="170" t="s">
        <v>182</v>
      </c>
      <c r="B13" s="136"/>
      <c r="C13" s="24" t="s">
        <v>189</v>
      </c>
      <c r="D13" s="136"/>
    </row>
    <row r="14" ht="17.25" customHeight="1" spans="1:4">
      <c r="A14" s="170" t="s">
        <v>184</v>
      </c>
      <c r="B14" s="136"/>
      <c r="C14" s="24" t="s">
        <v>190</v>
      </c>
      <c r="D14" s="136"/>
    </row>
    <row r="15" ht="17.25" customHeight="1" spans="1:4">
      <c r="A15" s="217"/>
      <c r="B15" s="136"/>
      <c r="C15" s="24" t="s">
        <v>191</v>
      </c>
      <c r="D15" s="136">
        <v>300.06543</v>
      </c>
    </row>
    <row r="16" ht="17.25" customHeight="1" spans="1:4">
      <c r="A16" s="217"/>
      <c r="B16" s="161"/>
      <c r="C16" s="24" t="s">
        <v>192</v>
      </c>
      <c r="D16" s="136">
        <v>164.76</v>
      </c>
    </row>
    <row r="17" ht="17.25" customHeight="1" spans="1:4">
      <c r="A17" s="217"/>
      <c r="B17" s="219"/>
      <c r="C17" s="24" t="s">
        <v>193</v>
      </c>
      <c r="D17" s="136"/>
    </row>
    <row r="18" ht="17.25" customHeight="1" spans="1:4">
      <c r="A18" s="170"/>
      <c r="B18" s="219"/>
      <c r="C18" s="24" t="s">
        <v>194</v>
      </c>
      <c r="D18" s="220">
        <v>5000</v>
      </c>
    </row>
    <row r="19" ht="17.25" customHeight="1" spans="1:4">
      <c r="A19" s="170"/>
      <c r="B19" s="221"/>
      <c r="C19" s="24" t="s">
        <v>195</v>
      </c>
      <c r="D19" s="136">
        <v>50</v>
      </c>
    </row>
    <row r="20" ht="17.25" customHeight="1" spans="1:4">
      <c r="A20" s="221"/>
      <c r="B20" s="221"/>
      <c r="C20" s="24" t="s">
        <v>196</v>
      </c>
      <c r="D20" s="136"/>
    </row>
    <row r="21" ht="17.25" customHeight="1" spans="1:4">
      <c r="A21" s="221"/>
      <c r="B21" s="221"/>
      <c r="C21" s="24" t="s">
        <v>197</v>
      </c>
      <c r="D21" s="136">
        <v>5000</v>
      </c>
    </row>
    <row r="22" ht="17.25" customHeight="1" spans="1:4">
      <c r="A22" s="221"/>
      <c r="B22" s="221"/>
      <c r="C22" s="24" t="s">
        <v>198</v>
      </c>
      <c r="D22" s="136"/>
    </row>
    <row r="23" ht="17.25" customHeight="1" spans="1:4">
      <c r="A23" s="221"/>
      <c r="B23" s="221"/>
      <c r="C23" s="24" t="s">
        <v>199</v>
      </c>
      <c r="D23" s="136"/>
    </row>
    <row r="24" ht="17.25" customHeight="1" spans="1:4">
      <c r="A24" s="221"/>
      <c r="B24" s="221"/>
      <c r="C24" s="24" t="s">
        <v>200</v>
      </c>
      <c r="D24" s="136"/>
    </row>
    <row r="25" ht="17.25" customHeight="1" spans="1:4">
      <c r="A25" s="221"/>
      <c r="B25" s="221"/>
      <c r="C25" s="24" t="s">
        <v>201</v>
      </c>
      <c r="D25" s="136"/>
    </row>
    <row r="26" ht="17.25" customHeight="1" spans="1:4">
      <c r="A26" s="221"/>
      <c r="B26" s="221"/>
      <c r="C26" s="24" t="s">
        <v>202</v>
      </c>
      <c r="D26" s="136">
        <v>203.4</v>
      </c>
    </row>
    <row r="27" ht="17.25" customHeight="1" spans="1:4">
      <c r="A27" s="221"/>
      <c r="B27" s="221"/>
      <c r="C27" s="24" t="s">
        <v>203</v>
      </c>
      <c r="D27" s="136">
        <v>3540.33</v>
      </c>
    </row>
    <row r="28" ht="17.25" customHeight="1" spans="1:4">
      <c r="A28" s="221"/>
      <c r="B28" s="221"/>
      <c r="C28" s="24" t="s">
        <v>204</v>
      </c>
      <c r="D28" s="136">
        <v>20</v>
      </c>
    </row>
    <row r="29" ht="17.25" customHeight="1" spans="1:4">
      <c r="A29" s="221"/>
      <c r="B29" s="221"/>
      <c r="C29" s="24" t="s">
        <v>205</v>
      </c>
      <c r="D29" s="136"/>
    </row>
    <row r="30" ht="17.25" customHeight="1" spans="1:4">
      <c r="A30" s="221"/>
      <c r="B30" s="221"/>
      <c r="C30" s="24" t="s">
        <v>206</v>
      </c>
      <c r="D30" s="136"/>
    </row>
    <row r="31" customHeight="1" spans="1:4">
      <c r="A31" s="222"/>
      <c r="B31" s="219"/>
      <c r="C31" s="170" t="s">
        <v>207</v>
      </c>
      <c r="D31" s="219"/>
    </row>
    <row r="32" ht="17.25" customHeight="1" spans="1:4">
      <c r="A32" s="223" t="s">
        <v>208</v>
      </c>
      <c r="B32" s="224">
        <v>26633.67</v>
      </c>
      <c r="C32" s="222" t="s">
        <v>49</v>
      </c>
      <c r="D32" s="225">
        <f>SUM(D8:D31)</f>
        <v>26633.67252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topLeftCell="A31" workbookViewId="0">
      <selection activeCell="F48" sqref="F48"/>
    </sheetView>
  </sheetViews>
  <sheetFormatPr defaultColWidth="10.6666666666667" defaultRowHeight="14.25" customHeight="1"/>
  <cols>
    <col min="1" max="1" width="23.5" style="117" customWidth="1"/>
    <col min="2" max="2" width="51.3333333333333" style="117" customWidth="1"/>
    <col min="3" max="3" width="28.3333333333333" style="1" customWidth="1"/>
    <col min="4" max="4" width="19.3333333333333" style="1" customWidth="1"/>
    <col min="5" max="7" width="28.3333333333333" style="1" customWidth="1"/>
    <col min="8" max="8" width="10.6666666666667" style="1" customWidth="1"/>
    <col min="9" max="9" width="10.6666666666667" style="1"/>
    <col min="10" max="10" width="18.1666666666667" style="1" customWidth="1"/>
    <col min="11" max="16384" width="10.6666666666667" style="1"/>
  </cols>
  <sheetData>
    <row r="1" customHeight="1" spans="4:7">
      <c r="D1" s="156"/>
      <c r="F1" s="80"/>
      <c r="G1" s="46" t="s">
        <v>209</v>
      </c>
    </row>
    <row r="2" ht="39" customHeight="1" spans="1:7">
      <c r="A2" s="143" t="s">
        <v>210</v>
      </c>
      <c r="B2" s="143"/>
      <c r="C2" s="143"/>
      <c r="D2" s="143"/>
      <c r="E2" s="143"/>
      <c r="F2" s="143"/>
      <c r="G2" s="143"/>
    </row>
    <row r="3" ht="18" customHeight="1" spans="1:7">
      <c r="A3" s="6" t="s">
        <v>2</v>
      </c>
      <c r="C3" s="3"/>
      <c r="D3" s="3"/>
      <c r="E3" s="3"/>
      <c r="F3" s="140"/>
      <c r="G3" s="137" t="s">
        <v>3</v>
      </c>
    </row>
    <row r="4" ht="20.25" customHeight="1" spans="1:7">
      <c r="A4" s="196" t="s">
        <v>211</v>
      </c>
      <c r="B4" s="198"/>
      <c r="C4" s="144" t="s">
        <v>54</v>
      </c>
      <c r="D4" s="168" t="s">
        <v>75</v>
      </c>
      <c r="E4" s="13"/>
      <c r="F4" s="14"/>
      <c r="G4" s="158" t="s">
        <v>76</v>
      </c>
    </row>
    <row r="5" ht="20.25" customHeight="1" spans="1:7">
      <c r="A5" s="199" t="s">
        <v>73</v>
      </c>
      <c r="B5" s="199" t="s">
        <v>74</v>
      </c>
      <c r="C5" s="20"/>
      <c r="D5" s="89" t="s">
        <v>56</v>
      </c>
      <c r="E5" s="89" t="s">
        <v>212</v>
      </c>
      <c r="F5" s="89" t="s">
        <v>213</v>
      </c>
      <c r="G5" s="131"/>
    </row>
    <row r="6" ht="13.5" customHeight="1" spans="1:7">
      <c r="A6" s="199" t="s">
        <v>214</v>
      </c>
      <c r="B6" s="199" t="s">
        <v>215</v>
      </c>
      <c r="C6" s="199" t="s">
        <v>216</v>
      </c>
      <c r="D6" s="148" t="s">
        <v>217</v>
      </c>
      <c r="E6" s="148" t="s">
        <v>218</v>
      </c>
      <c r="F6" s="148" t="s">
        <v>219</v>
      </c>
      <c r="G6" s="98">
        <v>7</v>
      </c>
    </row>
    <row r="7" ht="18" customHeight="1" spans="1:7">
      <c r="A7" s="25" t="s">
        <v>84</v>
      </c>
      <c r="B7" s="25" t="s">
        <v>85</v>
      </c>
      <c r="C7" s="36">
        <v>12355.11709</v>
      </c>
      <c r="D7" s="36">
        <v>1868.61709</v>
      </c>
      <c r="E7" s="36">
        <v>1595.294876</v>
      </c>
      <c r="F7" s="36">
        <v>273.322214</v>
      </c>
      <c r="G7" s="36">
        <v>10345</v>
      </c>
    </row>
    <row r="8" ht="18" customHeight="1" spans="1:7">
      <c r="A8" s="25" t="s">
        <v>86</v>
      </c>
      <c r="B8" s="25" t="s">
        <v>87</v>
      </c>
      <c r="C8" s="36">
        <v>12355.11709</v>
      </c>
      <c r="D8" s="36">
        <v>1868.61709</v>
      </c>
      <c r="E8" s="36">
        <v>1595.294876</v>
      </c>
      <c r="F8" s="36">
        <v>273.322214</v>
      </c>
      <c r="G8" s="36">
        <v>10345</v>
      </c>
    </row>
    <row r="9" ht="18" customHeight="1" spans="1:10">
      <c r="A9" s="25" t="s">
        <v>88</v>
      </c>
      <c r="B9" s="25" t="s">
        <v>89</v>
      </c>
      <c r="C9" s="36">
        <v>2010.11709</v>
      </c>
      <c r="D9" s="36">
        <v>1868.61709</v>
      </c>
      <c r="E9" s="36">
        <v>1736.79</v>
      </c>
      <c r="F9" s="36">
        <v>273.322214</v>
      </c>
      <c r="G9" s="36"/>
      <c r="J9" s="213"/>
    </row>
    <row r="10" ht="18" customHeight="1" spans="1:7">
      <c r="A10" s="25" t="s">
        <v>90</v>
      </c>
      <c r="B10" s="25" t="s">
        <v>91</v>
      </c>
      <c r="C10" s="36">
        <v>10345</v>
      </c>
      <c r="D10" s="36"/>
      <c r="E10" s="36"/>
      <c r="F10" s="36"/>
      <c r="G10" s="36">
        <v>10345</v>
      </c>
    </row>
    <row r="11" ht="18" customHeight="1" spans="1:7">
      <c r="A11" s="25" t="s">
        <v>92</v>
      </c>
      <c r="B11" s="25" t="s">
        <v>93</v>
      </c>
      <c r="C11" s="36">
        <v>300.06543</v>
      </c>
      <c r="D11" s="36">
        <v>289.20543</v>
      </c>
      <c r="E11" s="36">
        <v>260.831572</v>
      </c>
      <c r="F11" s="36">
        <v>28.373858</v>
      </c>
      <c r="G11" s="36">
        <v>10.86</v>
      </c>
    </row>
    <row r="12" ht="18" customHeight="1" spans="1:7">
      <c r="A12" s="25" t="s">
        <v>94</v>
      </c>
      <c r="B12" s="25" t="s">
        <v>95</v>
      </c>
      <c r="C12" s="36">
        <v>285.860827</v>
      </c>
      <c r="D12" s="36">
        <v>285.860827</v>
      </c>
      <c r="E12" s="36">
        <v>257.486969</v>
      </c>
      <c r="F12" s="36">
        <v>28.373858</v>
      </c>
      <c r="G12" s="36"/>
    </row>
    <row r="13" ht="18" customHeight="1" spans="1:7">
      <c r="A13" s="25" t="s">
        <v>96</v>
      </c>
      <c r="B13" s="25" t="s">
        <v>97</v>
      </c>
      <c r="C13" s="36">
        <v>61.519258</v>
      </c>
      <c r="D13" s="36">
        <v>61.519258</v>
      </c>
      <c r="E13" s="36">
        <v>33.1454</v>
      </c>
      <c r="F13" s="36">
        <v>28.373858</v>
      </c>
      <c r="G13" s="209"/>
    </row>
    <row r="14" ht="18" customHeight="1" spans="1:7">
      <c r="A14" s="25" t="s">
        <v>98</v>
      </c>
      <c r="B14" s="25" t="s">
        <v>99</v>
      </c>
      <c r="C14" s="36">
        <v>224.341569</v>
      </c>
      <c r="D14" s="36">
        <v>224.341569</v>
      </c>
      <c r="E14" s="36">
        <v>224.341569</v>
      </c>
      <c r="F14" s="41"/>
      <c r="G14" s="210"/>
    </row>
    <row r="15" ht="18" customHeight="1" spans="1:7">
      <c r="A15" s="25" t="s">
        <v>100</v>
      </c>
      <c r="B15" s="25" t="s">
        <v>101</v>
      </c>
      <c r="C15" s="36">
        <v>10.86</v>
      </c>
      <c r="D15" s="36">
        <v>10.86</v>
      </c>
      <c r="E15" s="36">
        <v>10.86</v>
      </c>
      <c r="F15" s="41"/>
      <c r="G15" s="43"/>
    </row>
    <row r="16" ht="18" customHeight="1" spans="1:7">
      <c r="A16" s="25" t="s">
        <v>102</v>
      </c>
      <c r="B16" s="25" t="s">
        <v>103</v>
      </c>
      <c r="C16" s="36">
        <v>10.86</v>
      </c>
      <c r="D16" s="36">
        <v>10.86</v>
      </c>
      <c r="E16" s="36">
        <v>10.86</v>
      </c>
      <c r="F16" s="41"/>
      <c r="G16" s="43"/>
    </row>
    <row r="17" ht="18" customHeight="1" spans="1:7">
      <c r="A17" s="25" t="s">
        <v>104</v>
      </c>
      <c r="B17" s="25" t="s">
        <v>105</v>
      </c>
      <c r="C17" s="36">
        <v>3.344603</v>
      </c>
      <c r="D17" s="36">
        <v>3.344603</v>
      </c>
      <c r="E17" s="36">
        <v>3.344603</v>
      </c>
      <c r="F17" s="41"/>
      <c r="G17" s="210"/>
    </row>
    <row r="18" ht="18" customHeight="1" spans="1:7">
      <c r="A18" s="25" t="s">
        <v>106</v>
      </c>
      <c r="B18" s="25" t="s">
        <v>107</v>
      </c>
      <c r="C18" s="36">
        <v>3.344603</v>
      </c>
      <c r="D18" s="36">
        <v>3.344603</v>
      </c>
      <c r="E18" s="36">
        <v>3.344603</v>
      </c>
      <c r="F18" s="36"/>
      <c r="G18" s="211"/>
    </row>
    <row r="19" ht="18" customHeight="1" spans="1:7">
      <c r="A19" s="25" t="s">
        <v>108</v>
      </c>
      <c r="B19" s="25" t="s">
        <v>109</v>
      </c>
      <c r="C19" s="36">
        <v>164.756104</v>
      </c>
      <c r="D19" s="36">
        <v>164.756104</v>
      </c>
      <c r="E19" s="36">
        <v>164.756104</v>
      </c>
      <c r="F19" s="36"/>
      <c r="G19" s="36"/>
    </row>
    <row r="20" ht="18" customHeight="1" spans="1:7">
      <c r="A20" s="25" t="s">
        <v>110</v>
      </c>
      <c r="B20" s="25" t="s">
        <v>111</v>
      </c>
      <c r="C20" s="36">
        <v>164.756104</v>
      </c>
      <c r="D20" s="36">
        <v>164.756104</v>
      </c>
      <c r="E20" s="36">
        <v>164.756104</v>
      </c>
      <c r="F20" s="36"/>
      <c r="G20" s="36"/>
    </row>
    <row r="21" ht="18" customHeight="1" spans="1:7">
      <c r="A21" s="25" t="s">
        <v>112</v>
      </c>
      <c r="B21" s="25" t="s">
        <v>113</v>
      </c>
      <c r="C21" s="36">
        <v>93.379451</v>
      </c>
      <c r="D21" s="36">
        <v>93.379451</v>
      </c>
      <c r="E21" s="36">
        <v>93.379451</v>
      </c>
      <c r="F21" s="36"/>
      <c r="G21" s="36"/>
    </row>
    <row r="22" ht="18" customHeight="1" spans="1:7">
      <c r="A22" s="25" t="s">
        <v>114</v>
      </c>
      <c r="B22" s="25" t="s">
        <v>115</v>
      </c>
      <c r="C22" s="36">
        <v>56.558939</v>
      </c>
      <c r="D22" s="36">
        <v>56.558939</v>
      </c>
      <c r="E22" s="36">
        <v>56.558939</v>
      </c>
      <c r="F22" s="36"/>
      <c r="G22" s="36"/>
    </row>
    <row r="23" ht="18" customHeight="1" spans="1:7">
      <c r="A23" s="25" t="s">
        <v>116</v>
      </c>
      <c r="B23" s="25" t="s">
        <v>117</v>
      </c>
      <c r="C23" s="36">
        <v>14.817714</v>
      </c>
      <c r="D23" s="36">
        <v>14.817714</v>
      </c>
      <c r="E23" s="36">
        <v>14.817714</v>
      </c>
      <c r="F23" s="36"/>
      <c r="G23" s="36"/>
    </row>
    <row r="24" ht="18" customHeight="1" spans="1:7">
      <c r="A24" s="25" t="s">
        <v>118</v>
      </c>
      <c r="B24" s="25" t="s">
        <v>119</v>
      </c>
      <c r="C24" s="36">
        <v>5000</v>
      </c>
      <c r="D24" s="36"/>
      <c r="E24" s="36"/>
      <c r="F24" s="36"/>
      <c r="G24" s="36">
        <v>5000</v>
      </c>
    </row>
    <row r="25" ht="18" customHeight="1" spans="1:7">
      <c r="A25" s="25" t="s">
        <v>120</v>
      </c>
      <c r="B25" s="25" t="s">
        <v>121</v>
      </c>
      <c r="C25" s="36">
        <v>5000</v>
      </c>
      <c r="D25" s="36"/>
      <c r="E25" s="36"/>
      <c r="F25" s="36"/>
      <c r="G25" s="36">
        <v>5000</v>
      </c>
    </row>
    <row r="26" ht="18" customHeight="1" spans="1:7">
      <c r="A26" s="25" t="s">
        <v>122</v>
      </c>
      <c r="B26" s="25" t="s">
        <v>123</v>
      </c>
      <c r="C26" s="36">
        <v>5000</v>
      </c>
      <c r="D26" s="36"/>
      <c r="E26" s="36"/>
      <c r="F26" s="36"/>
      <c r="G26" s="36">
        <v>5000</v>
      </c>
    </row>
    <row r="27" ht="18" customHeight="1" spans="1:7">
      <c r="A27" s="25" t="s">
        <v>124</v>
      </c>
      <c r="B27" s="25" t="s">
        <v>125</v>
      </c>
      <c r="C27" s="36">
        <v>50</v>
      </c>
      <c r="D27" s="36"/>
      <c r="E27" s="36"/>
      <c r="F27" s="36"/>
      <c r="G27" s="36">
        <v>50</v>
      </c>
    </row>
    <row r="28" ht="18" customHeight="1" spans="1:7">
      <c r="A28" s="25" t="s">
        <v>126</v>
      </c>
      <c r="B28" s="25" t="s">
        <v>127</v>
      </c>
      <c r="C28" s="36">
        <v>50</v>
      </c>
      <c r="D28" s="36"/>
      <c r="E28" s="36"/>
      <c r="F28" s="36"/>
      <c r="G28" s="36">
        <v>50</v>
      </c>
    </row>
    <row r="29" ht="18" customHeight="1" spans="1:7">
      <c r="A29" s="25" t="s">
        <v>128</v>
      </c>
      <c r="B29" s="25" t="s">
        <v>129</v>
      </c>
      <c r="C29" s="36">
        <v>50</v>
      </c>
      <c r="D29" s="36"/>
      <c r="E29" s="36"/>
      <c r="F29" s="36"/>
      <c r="G29" s="36">
        <v>50</v>
      </c>
    </row>
    <row r="30" ht="18" customHeight="1" spans="1:7">
      <c r="A30" s="25" t="s">
        <v>130</v>
      </c>
      <c r="B30" s="25" t="s">
        <v>131</v>
      </c>
      <c r="C30" s="36">
        <v>5000</v>
      </c>
      <c r="D30" s="36"/>
      <c r="E30" s="36"/>
      <c r="F30" s="36"/>
      <c r="G30" s="36">
        <v>5000</v>
      </c>
    </row>
    <row r="31" ht="18" customHeight="1" spans="1:7">
      <c r="A31" s="25" t="s">
        <v>132</v>
      </c>
      <c r="B31" s="25" t="s">
        <v>133</v>
      </c>
      <c r="C31" s="36">
        <v>5000</v>
      </c>
      <c r="D31" s="36"/>
      <c r="E31" s="36"/>
      <c r="F31" s="36"/>
      <c r="G31" s="36">
        <v>5000</v>
      </c>
    </row>
    <row r="32" ht="18" customHeight="1" spans="1:7">
      <c r="A32" s="25" t="s">
        <v>134</v>
      </c>
      <c r="B32" s="25" t="s">
        <v>135</v>
      </c>
      <c r="C32" s="36">
        <v>5000</v>
      </c>
      <c r="D32" s="36"/>
      <c r="E32" s="36"/>
      <c r="F32" s="36"/>
      <c r="G32" s="36">
        <v>5000</v>
      </c>
    </row>
    <row r="33" ht="18" customHeight="1" spans="1:7">
      <c r="A33" s="25" t="s">
        <v>136</v>
      </c>
      <c r="B33" s="25" t="s">
        <v>137</v>
      </c>
      <c r="C33" s="36">
        <v>203.400296</v>
      </c>
      <c r="D33" s="36">
        <v>203.400296</v>
      </c>
      <c r="E33" s="36">
        <v>203.400296</v>
      </c>
      <c r="F33" s="36"/>
      <c r="G33" s="36"/>
    </row>
    <row r="34" ht="18" customHeight="1" spans="1:7">
      <c r="A34" s="25" t="s">
        <v>138</v>
      </c>
      <c r="B34" s="25" t="s">
        <v>139</v>
      </c>
      <c r="C34" s="36">
        <v>203.400296</v>
      </c>
      <c r="D34" s="36">
        <v>203.400296</v>
      </c>
      <c r="E34" s="36">
        <v>203.400296</v>
      </c>
      <c r="F34" s="36"/>
      <c r="G34" s="36"/>
    </row>
    <row r="35" ht="18" customHeight="1" spans="1:7">
      <c r="A35" s="25" t="s">
        <v>140</v>
      </c>
      <c r="B35" s="25" t="s">
        <v>141</v>
      </c>
      <c r="C35" s="36">
        <v>203.400296</v>
      </c>
      <c r="D35" s="36">
        <v>203.400296</v>
      </c>
      <c r="E35" s="36">
        <v>203.400296</v>
      </c>
      <c r="F35" s="36"/>
      <c r="G35" s="36"/>
    </row>
    <row r="36" ht="18" customHeight="1" spans="1:7">
      <c r="A36" s="25" t="s">
        <v>142</v>
      </c>
      <c r="B36" s="25" t="s">
        <v>143</v>
      </c>
      <c r="C36" s="36">
        <v>1327.333611</v>
      </c>
      <c r="D36" s="36"/>
      <c r="E36" s="36"/>
      <c r="F36" s="36"/>
      <c r="G36" s="36">
        <v>1327.333611</v>
      </c>
    </row>
    <row r="37" ht="18" customHeight="1" spans="1:7">
      <c r="A37" s="25" t="s">
        <v>148</v>
      </c>
      <c r="B37" s="25" t="s">
        <v>149</v>
      </c>
      <c r="C37" s="36">
        <v>1327.333611</v>
      </c>
      <c r="D37" s="36"/>
      <c r="E37" s="36"/>
      <c r="F37" s="36"/>
      <c r="G37" s="36">
        <v>1327.333611</v>
      </c>
    </row>
    <row r="38" ht="18" customHeight="1" spans="1:7">
      <c r="A38" s="25" t="s">
        <v>152</v>
      </c>
      <c r="B38" s="25" t="s">
        <v>153</v>
      </c>
      <c r="C38" s="36">
        <v>1327.333611</v>
      </c>
      <c r="D38" s="36"/>
      <c r="E38" s="36"/>
      <c r="F38" s="36"/>
      <c r="G38" s="36">
        <v>1327.333611</v>
      </c>
    </row>
    <row r="39" ht="18" customHeight="1" spans="1:7">
      <c r="A39" s="25" t="s">
        <v>156</v>
      </c>
      <c r="B39" s="25" t="s">
        <v>157</v>
      </c>
      <c r="C39" s="36">
        <v>20</v>
      </c>
      <c r="D39" s="36"/>
      <c r="E39" s="36"/>
      <c r="F39" s="36"/>
      <c r="G39" s="36">
        <v>20</v>
      </c>
    </row>
    <row r="40" ht="18" customHeight="1" spans="1:7">
      <c r="A40" s="25" t="s">
        <v>158</v>
      </c>
      <c r="B40" s="25" t="s">
        <v>159</v>
      </c>
      <c r="C40" s="36">
        <v>20</v>
      </c>
      <c r="D40" s="36"/>
      <c r="E40" s="36"/>
      <c r="F40" s="36"/>
      <c r="G40" s="36">
        <v>20</v>
      </c>
    </row>
    <row r="41" ht="18" customHeight="1" spans="1:7">
      <c r="A41" s="25" t="s">
        <v>160</v>
      </c>
      <c r="B41" s="25" t="s">
        <v>161</v>
      </c>
      <c r="C41" s="36">
        <v>20</v>
      </c>
      <c r="D41" s="36"/>
      <c r="E41" s="36"/>
      <c r="F41" s="36"/>
      <c r="G41" s="36">
        <v>20</v>
      </c>
    </row>
    <row r="42" ht="18" customHeight="1" spans="1:7">
      <c r="A42" s="25" t="s">
        <v>162</v>
      </c>
      <c r="B42" s="25" t="s">
        <v>163</v>
      </c>
      <c r="C42" s="36">
        <v>2213</v>
      </c>
      <c r="D42" s="36"/>
      <c r="E42" s="36"/>
      <c r="F42" s="36"/>
      <c r="G42" s="36">
        <v>2213</v>
      </c>
    </row>
    <row r="43" ht="18" customHeight="1" spans="1:7">
      <c r="A43" s="25" t="s">
        <v>164</v>
      </c>
      <c r="B43" s="25" t="s">
        <v>165</v>
      </c>
      <c r="C43" s="36">
        <v>2213</v>
      </c>
      <c r="D43" s="36"/>
      <c r="E43" s="36"/>
      <c r="F43" s="36"/>
      <c r="G43" s="36">
        <v>2213</v>
      </c>
    </row>
    <row r="44" ht="18" customHeight="1" spans="1:7">
      <c r="A44" s="25" t="s">
        <v>166</v>
      </c>
      <c r="B44" s="25" t="s">
        <v>167</v>
      </c>
      <c r="C44" s="36">
        <v>2213</v>
      </c>
      <c r="D44" s="36"/>
      <c r="E44" s="36"/>
      <c r="F44" s="36"/>
      <c r="G44" s="36">
        <v>2213</v>
      </c>
    </row>
    <row r="45" ht="18" customHeight="1" spans="1:7">
      <c r="A45" s="212" t="s">
        <v>174</v>
      </c>
      <c r="B45" s="201" t="s">
        <v>174</v>
      </c>
      <c r="C45" s="40">
        <v>26633.672531</v>
      </c>
      <c r="D45" s="36">
        <v>2678.34</v>
      </c>
      <c r="E45" s="40">
        <v>2376.64</v>
      </c>
      <c r="F45" s="40">
        <v>301.696072</v>
      </c>
      <c r="G45" s="40">
        <v>23955.33</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1"/>
  <sheetViews>
    <sheetView topLeftCell="R112" workbookViewId="0">
      <selection activeCell="P28" sqref="P28"/>
    </sheetView>
  </sheetViews>
  <sheetFormatPr defaultColWidth="10.6666666666667" defaultRowHeight="14.25" customHeight="1"/>
  <cols>
    <col min="1" max="1" width="6.83333333333333" style="117" customWidth="1"/>
    <col min="2" max="2" width="8.33333333333333" style="194" customWidth="1"/>
    <col min="3" max="3" width="51.3333333333333" style="117" customWidth="1"/>
    <col min="4" max="4" width="34.5" style="79" customWidth="1"/>
    <col min="5" max="10" width="22.6666666666667" style="1" customWidth="1"/>
    <col min="11" max="13" width="22.6666666666667" style="79" customWidth="1"/>
    <col min="14" max="14" width="6.83333333333333" style="117" customWidth="1"/>
    <col min="15" max="15" width="7.33333333333333" style="194" customWidth="1"/>
    <col min="16" max="16" width="51.3333333333333" style="117" customWidth="1"/>
    <col min="17" max="17" width="25.3333333333333" style="79" customWidth="1"/>
    <col min="18" max="22" width="22" style="1" customWidth="1"/>
    <col min="23" max="25" width="22" style="79" customWidth="1"/>
    <col min="26" max="26" width="22" style="1" customWidth="1"/>
    <col min="27" max="27" width="10.6666666666667" style="79" customWidth="1"/>
    <col min="28" max="16384" width="10.6666666666667" style="79"/>
  </cols>
  <sheetData>
    <row r="1" ht="12" customHeight="1" spans="4:26">
      <c r="D1" s="81"/>
      <c r="K1" s="81"/>
      <c r="L1" s="81"/>
      <c r="M1" s="81"/>
      <c r="Q1" s="81"/>
      <c r="W1" s="80"/>
      <c r="X1" s="80"/>
      <c r="Y1" s="80"/>
      <c r="Z1" s="77" t="s">
        <v>220</v>
      </c>
    </row>
    <row r="2" ht="39" customHeight="1" spans="1:26">
      <c r="A2" s="195" t="s">
        <v>221</v>
      </c>
      <c r="B2" s="195"/>
      <c r="C2" s="195"/>
      <c r="D2" s="195"/>
      <c r="E2" s="195"/>
      <c r="F2" s="195"/>
      <c r="G2" s="195"/>
      <c r="H2" s="195"/>
      <c r="I2" s="195"/>
      <c r="J2" s="195"/>
      <c r="K2" s="195"/>
      <c r="L2" s="195"/>
      <c r="M2" s="195"/>
      <c r="N2" s="195"/>
      <c r="O2" s="195"/>
      <c r="P2" s="195"/>
      <c r="Q2" s="195"/>
      <c r="R2" s="195"/>
      <c r="S2" s="195"/>
      <c r="T2" s="195"/>
      <c r="U2" s="195"/>
      <c r="V2" s="195"/>
      <c r="W2" s="195"/>
      <c r="X2" s="195"/>
      <c r="Y2" s="195"/>
      <c r="Z2" s="195"/>
    </row>
    <row r="3" ht="19.5" customHeight="1" spans="1:26">
      <c r="A3" s="7" t="s">
        <v>2</v>
      </c>
      <c r="D3" s="81"/>
      <c r="K3" s="81"/>
      <c r="L3" s="81"/>
      <c r="M3" s="81"/>
      <c r="Q3" s="81"/>
      <c r="W3" s="140"/>
      <c r="X3" s="140"/>
      <c r="Y3" s="140"/>
      <c r="Z3" s="140"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96" t="s">
        <v>222</v>
      </c>
      <c r="B5" s="197"/>
      <c r="C5" s="198"/>
      <c r="D5" s="17" t="s">
        <v>54</v>
      </c>
      <c r="E5" s="12" t="s">
        <v>57</v>
      </c>
      <c r="F5" s="13"/>
      <c r="G5" s="14"/>
      <c r="H5" s="12" t="s">
        <v>58</v>
      </c>
      <c r="I5" s="13"/>
      <c r="J5" s="14"/>
      <c r="K5" s="12" t="s">
        <v>59</v>
      </c>
      <c r="L5" s="13"/>
      <c r="M5" s="14"/>
      <c r="N5" s="196" t="s">
        <v>223</v>
      </c>
      <c r="O5" s="197"/>
      <c r="P5" s="198"/>
      <c r="Q5" s="17" t="s">
        <v>54</v>
      </c>
      <c r="R5" s="168" t="s">
        <v>57</v>
      </c>
      <c r="S5" s="122"/>
      <c r="T5" s="176"/>
      <c r="U5" s="168" t="s">
        <v>58</v>
      </c>
      <c r="V5" s="122"/>
      <c r="W5" s="14"/>
      <c r="X5" s="12" t="s">
        <v>59</v>
      </c>
      <c r="Y5" s="13"/>
      <c r="Z5" s="176"/>
    </row>
    <row r="6" ht="17.25" customHeight="1" spans="1:26">
      <c r="A6" s="199" t="s">
        <v>224</v>
      </c>
      <c r="B6" s="199" t="s">
        <v>225</v>
      </c>
      <c r="C6" s="199" t="s">
        <v>74</v>
      </c>
      <c r="D6" s="20"/>
      <c r="E6" s="89" t="s">
        <v>56</v>
      </c>
      <c r="F6" s="89" t="s">
        <v>75</v>
      </c>
      <c r="G6" s="89" t="s">
        <v>76</v>
      </c>
      <c r="H6" s="89" t="s">
        <v>56</v>
      </c>
      <c r="I6" s="89" t="s">
        <v>75</v>
      </c>
      <c r="J6" s="89" t="s">
        <v>76</v>
      </c>
      <c r="K6" s="89" t="s">
        <v>56</v>
      </c>
      <c r="L6" s="89" t="s">
        <v>75</v>
      </c>
      <c r="M6" s="89" t="s">
        <v>76</v>
      </c>
      <c r="N6" s="199" t="s">
        <v>224</v>
      </c>
      <c r="O6" s="199" t="s">
        <v>225</v>
      </c>
      <c r="P6" s="199" t="s">
        <v>74</v>
      </c>
      <c r="Q6" s="20"/>
      <c r="R6" s="89" t="s">
        <v>56</v>
      </c>
      <c r="S6" s="89" t="s">
        <v>75</v>
      </c>
      <c r="T6" s="89" t="s">
        <v>76</v>
      </c>
      <c r="U6" s="89" t="s">
        <v>56</v>
      </c>
      <c r="V6" s="89" t="s">
        <v>75</v>
      </c>
      <c r="W6" s="89" t="s">
        <v>76</v>
      </c>
      <c r="X6" s="89" t="s">
        <v>56</v>
      </c>
      <c r="Y6" s="89" t="s">
        <v>75</v>
      </c>
      <c r="Z6" s="69" t="s">
        <v>76</v>
      </c>
    </row>
    <row r="7" customHeight="1" spans="1:26">
      <c r="A7" s="199" t="s">
        <v>214</v>
      </c>
      <c r="B7" s="199" t="s">
        <v>215</v>
      </c>
      <c r="C7" s="199" t="s">
        <v>216</v>
      </c>
      <c r="D7" s="199" t="s">
        <v>217</v>
      </c>
      <c r="E7" s="148" t="s">
        <v>218</v>
      </c>
      <c r="F7" s="148" t="s">
        <v>219</v>
      </c>
      <c r="G7" s="148" t="s">
        <v>226</v>
      </c>
      <c r="H7" s="148" t="s">
        <v>227</v>
      </c>
      <c r="I7" s="148" t="s">
        <v>228</v>
      </c>
      <c r="J7" s="148" t="s">
        <v>229</v>
      </c>
      <c r="K7" s="148" t="s">
        <v>230</v>
      </c>
      <c r="L7" s="148" t="s">
        <v>231</v>
      </c>
      <c r="M7" s="148" t="s">
        <v>232</v>
      </c>
      <c r="N7" s="148" t="s">
        <v>233</v>
      </c>
      <c r="O7" s="148" t="s">
        <v>234</v>
      </c>
      <c r="P7" s="148" t="s">
        <v>235</v>
      </c>
      <c r="Q7" s="148" t="s">
        <v>236</v>
      </c>
      <c r="R7" s="148" t="s">
        <v>237</v>
      </c>
      <c r="S7" s="148" t="s">
        <v>238</v>
      </c>
      <c r="T7" s="148" t="s">
        <v>239</v>
      </c>
      <c r="U7" s="148" t="s">
        <v>240</v>
      </c>
      <c r="V7" s="148" t="s">
        <v>241</v>
      </c>
      <c r="W7" s="148" t="s">
        <v>242</v>
      </c>
      <c r="X7" s="148" t="s">
        <v>243</v>
      </c>
      <c r="Y7" s="200">
        <v>25</v>
      </c>
      <c r="Z7" s="201">
        <v>26</v>
      </c>
    </row>
    <row r="8" ht="16.5" customHeight="1" spans="1:26">
      <c r="A8" s="92" t="s">
        <v>244</v>
      </c>
      <c r="B8" s="92" t="s">
        <v>45</v>
      </c>
      <c r="C8" s="92" t="s">
        <v>245</v>
      </c>
      <c r="D8" s="93">
        <v>2322.64</v>
      </c>
      <c r="E8" s="93">
        <v>2322.64</v>
      </c>
      <c r="F8" s="93">
        <v>2181.14</v>
      </c>
      <c r="G8" s="93"/>
      <c r="H8" s="93"/>
      <c r="I8" s="93"/>
      <c r="J8" s="93"/>
      <c r="K8" s="93"/>
      <c r="L8" s="93"/>
      <c r="M8" s="93"/>
      <c r="N8" s="92" t="s">
        <v>246</v>
      </c>
      <c r="O8" s="92" t="s">
        <v>45</v>
      </c>
      <c r="P8" s="92" t="s">
        <v>247</v>
      </c>
      <c r="Q8" s="93">
        <v>2322.64</v>
      </c>
      <c r="R8" s="93">
        <v>2322.64</v>
      </c>
      <c r="S8" s="93">
        <v>2322.64</v>
      </c>
      <c r="T8" s="93"/>
      <c r="U8" s="93"/>
      <c r="V8" s="93"/>
      <c r="W8" s="93"/>
      <c r="X8" s="93"/>
      <c r="Y8" s="93"/>
      <c r="Z8" s="95"/>
    </row>
    <row r="9" ht="16.5" customHeight="1" spans="1:26">
      <c r="A9" s="92" t="s">
        <v>45</v>
      </c>
      <c r="B9" s="92" t="s">
        <v>248</v>
      </c>
      <c r="C9" s="92" t="s">
        <v>249</v>
      </c>
      <c r="D9" s="93">
        <v>1595.3</v>
      </c>
      <c r="E9" s="93">
        <v>1595.3</v>
      </c>
      <c r="F9" s="93">
        <v>1595.3</v>
      </c>
      <c r="G9" s="93"/>
      <c r="H9" s="93"/>
      <c r="I9" s="93"/>
      <c r="J9" s="93"/>
      <c r="K9" s="93"/>
      <c r="L9" s="93"/>
      <c r="M9" s="93"/>
      <c r="N9" s="92" t="s">
        <v>45</v>
      </c>
      <c r="O9" s="92" t="s">
        <v>248</v>
      </c>
      <c r="P9" s="92" t="s">
        <v>250</v>
      </c>
      <c r="Q9" s="93">
        <v>596</v>
      </c>
      <c r="R9" s="93">
        <v>596</v>
      </c>
      <c r="S9" s="93">
        <v>596</v>
      </c>
      <c r="T9" s="93"/>
      <c r="U9" s="93"/>
      <c r="V9" s="93"/>
      <c r="W9" s="93"/>
      <c r="X9" s="93"/>
      <c r="Y9" s="93"/>
      <c r="Z9" s="95"/>
    </row>
    <row r="10" ht="16.5" customHeight="1" spans="1:26">
      <c r="A10" s="92" t="s">
        <v>45</v>
      </c>
      <c r="B10" s="92" t="s">
        <v>251</v>
      </c>
      <c r="C10" s="92" t="s">
        <v>252</v>
      </c>
      <c r="D10" s="93">
        <v>382.44</v>
      </c>
      <c r="E10" s="93">
        <v>382.44</v>
      </c>
      <c r="F10" s="93">
        <v>382.44</v>
      </c>
      <c r="G10" s="93"/>
      <c r="H10" s="93"/>
      <c r="I10" s="93"/>
      <c r="J10" s="93"/>
      <c r="K10" s="93"/>
      <c r="L10" s="93"/>
      <c r="M10" s="93"/>
      <c r="N10" s="92" t="s">
        <v>45</v>
      </c>
      <c r="O10" s="92" t="s">
        <v>251</v>
      </c>
      <c r="P10" s="92" t="s">
        <v>253</v>
      </c>
      <c r="Q10" s="93">
        <v>823.33</v>
      </c>
      <c r="R10" s="93">
        <v>823.33</v>
      </c>
      <c r="S10" s="93">
        <v>823.33</v>
      </c>
      <c r="T10" s="93"/>
      <c r="U10" s="93"/>
      <c r="V10" s="93"/>
      <c r="W10" s="93"/>
      <c r="X10" s="93"/>
      <c r="Y10" s="93"/>
      <c r="Z10" s="95"/>
    </row>
    <row r="11" ht="16.5" customHeight="1" spans="1:26">
      <c r="A11" s="92" t="s">
        <v>45</v>
      </c>
      <c r="B11" s="92" t="s">
        <v>254</v>
      </c>
      <c r="C11" s="92" t="s">
        <v>255</v>
      </c>
      <c r="D11" s="93">
        <v>203.4</v>
      </c>
      <c r="E11" s="93">
        <v>203.4</v>
      </c>
      <c r="F11" s="93">
        <v>203.4</v>
      </c>
      <c r="G11" s="93"/>
      <c r="H11" s="93"/>
      <c r="I11" s="93"/>
      <c r="J11" s="93"/>
      <c r="K11" s="93"/>
      <c r="L11" s="93"/>
      <c r="M11" s="93"/>
      <c r="N11" s="92" t="s">
        <v>45</v>
      </c>
      <c r="O11" s="92" t="s">
        <v>254</v>
      </c>
      <c r="P11" s="92" t="s">
        <v>256</v>
      </c>
      <c r="Q11" s="93">
        <v>175.97</v>
      </c>
      <c r="R11" s="93">
        <v>175.97</v>
      </c>
      <c r="S11" s="93">
        <v>175.97</v>
      </c>
      <c r="T11" s="93"/>
      <c r="U11" s="93"/>
      <c r="V11" s="93"/>
      <c r="W11" s="93"/>
      <c r="X11" s="93"/>
      <c r="Y11" s="93"/>
      <c r="Z11" s="95"/>
    </row>
    <row r="12" ht="16.5" customHeight="1" spans="1:26">
      <c r="A12" s="92" t="s">
        <v>45</v>
      </c>
      <c r="B12" s="92" t="s">
        <v>257</v>
      </c>
      <c r="C12" s="92" t="s">
        <v>258</v>
      </c>
      <c r="D12" s="93">
        <v>141.5</v>
      </c>
      <c r="E12" s="93">
        <v>141.5</v>
      </c>
      <c r="F12" s="93">
        <v>141.5</v>
      </c>
      <c r="G12" s="93"/>
      <c r="H12" s="93"/>
      <c r="I12" s="93"/>
      <c r="J12" s="93"/>
      <c r="K12" s="93"/>
      <c r="L12" s="93"/>
      <c r="M12" s="93"/>
      <c r="N12" s="92" t="s">
        <v>45</v>
      </c>
      <c r="O12" s="92" t="s">
        <v>259</v>
      </c>
      <c r="P12" s="92" t="s">
        <v>260</v>
      </c>
      <c r="Q12" s="93"/>
      <c r="R12" s="93" t="s">
        <v>45</v>
      </c>
      <c r="S12" s="93"/>
      <c r="T12" s="93"/>
      <c r="U12" s="93" t="s">
        <v>45</v>
      </c>
      <c r="V12" s="93"/>
      <c r="W12" s="93"/>
      <c r="X12" s="93" t="s">
        <v>45</v>
      </c>
      <c r="Y12" s="93"/>
      <c r="Z12" s="95"/>
    </row>
    <row r="13" ht="16.5" customHeight="1" spans="1:26">
      <c r="A13" s="92" t="s">
        <v>261</v>
      </c>
      <c r="B13" s="92" t="s">
        <v>45</v>
      </c>
      <c r="C13" s="92" t="s">
        <v>262</v>
      </c>
      <c r="D13" s="93">
        <v>10653.69</v>
      </c>
      <c r="E13" s="93">
        <v>10653.69</v>
      </c>
      <c r="F13" s="93">
        <v>301.69</v>
      </c>
      <c r="G13" s="93">
        <v>10352</v>
      </c>
      <c r="H13" s="93"/>
      <c r="I13" s="93"/>
      <c r="J13" s="93"/>
      <c r="K13" s="93"/>
      <c r="L13" s="93"/>
      <c r="M13" s="93"/>
      <c r="N13" s="92" t="s">
        <v>45</v>
      </c>
      <c r="O13" s="92" t="s">
        <v>263</v>
      </c>
      <c r="P13" s="92" t="s">
        <v>264</v>
      </c>
      <c r="Q13" s="93"/>
      <c r="R13" s="93"/>
      <c r="S13" s="93"/>
      <c r="T13" s="93"/>
      <c r="U13" s="93"/>
      <c r="V13" s="93"/>
      <c r="W13" s="93"/>
      <c r="X13" s="93"/>
      <c r="Y13" s="93"/>
      <c r="Z13" s="95"/>
    </row>
    <row r="14" ht="16.5" customHeight="1" spans="1:26">
      <c r="A14" s="92" t="s">
        <v>45</v>
      </c>
      <c r="B14" s="92" t="s">
        <v>248</v>
      </c>
      <c r="C14" s="92" t="s">
        <v>265</v>
      </c>
      <c r="D14" s="93">
        <v>10470.3</v>
      </c>
      <c r="E14" s="93">
        <v>10470.3</v>
      </c>
      <c r="F14" s="93">
        <v>253</v>
      </c>
      <c r="G14" s="93">
        <v>10217.3</v>
      </c>
      <c r="H14" s="93"/>
      <c r="I14" s="93"/>
      <c r="J14" s="93"/>
      <c r="K14" s="93"/>
      <c r="L14" s="93"/>
      <c r="M14" s="93"/>
      <c r="N14" s="92" t="s">
        <v>45</v>
      </c>
      <c r="O14" s="92" t="s">
        <v>266</v>
      </c>
      <c r="P14" s="92" t="s">
        <v>267</v>
      </c>
      <c r="Q14" s="93">
        <v>224.35</v>
      </c>
      <c r="R14" s="93">
        <v>224.35</v>
      </c>
      <c r="S14" s="93">
        <v>224.35</v>
      </c>
      <c r="T14" s="93"/>
      <c r="U14" s="93"/>
      <c r="V14" s="93"/>
      <c r="W14" s="93"/>
      <c r="X14" s="93"/>
      <c r="Y14" s="93"/>
      <c r="Z14" s="95"/>
    </row>
    <row r="15" ht="16.5" customHeight="1" spans="1:26">
      <c r="A15" s="92" t="s">
        <v>45</v>
      </c>
      <c r="B15" s="92" t="s">
        <v>251</v>
      </c>
      <c r="C15" s="92" t="s">
        <v>268</v>
      </c>
      <c r="D15" s="93">
        <v>5.12</v>
      </c>
      <c r="E15" s="93">
        <v>5.12</v>
      </c>
      <c r="F15" s="93">
        <v>5.12</v>
      </c>
      <c r="G15" s="93"/>
      <c r="H15" s="93"/>
      <c r="I15" s="93"/>
      <c r="J15" s="93"/>
      <c r="K15" s="93"/>
      <c r="L15" s="93"/>
      <c r="M15" s="93"/>
      <c r="N15" s="92" t="s">
        <v>45</v>
      </c>
      <c r="O15" s="92" t="s">
        <v>269</v>
      </c>
      <c r="P15" s="92" t="s">
        <v>270</v>
      </c>
      <c r="Q15" s="93"/>
      <c r="R15" s="93"/>
      <c r="S15" s="93"/>
      <c r="T15" s="93"/>
      <c r="U15" s="93"/>
      <c r="V15" s="93"/>
      <c r="W15" s="93"/>
      <c r="X15" s="93"/>
      <c r="Y15" s="93"/>
      <c r="Z15" s="95"/>
    </row>
    <row r="16" ht="16.5" customHeight="1" spans="1:26">
      <c r="A16" s="92" t="s">
        <v>45</v>
      </c>
      <c r="B16" s="92" t="s">
        <v>254</v>
      </c>
      <c r="C16" s="92" t="s">
        <v>271</v>
      </c>
      <c r="D16" s="93">
        <v>9.5</v>
      </c>
      <c r="E16" s="93">
        <v>9.5</v>
      </c>
      <c r="F16" s="93">
        <v>9.5</v>
      </c>
      <c r="G16" s="93"/>
      <c r="H16" s="93"/>
      <c r="I16" s="93"/>
      <c r="J16" s="93"/>
      <c r="K16" s="93"/>
      <c r="L16" s="93"/>
      <c r="M16" s="93"/>
      <c r="N16" s="92" t="s">
        <v>45</v>
      </c>
      <c r="O16" s="92" t="s">
        <v>229</v>
      </c>
      <c r="P16" s="92" t="s">
        <v>272</v>
      </c>
      <c r="Q16" s="93">
        <v>83.38</v>
      </c>
      <c r="R16" s="93">
        <v>83.38</v>
      </c>
      <c r="S16" s="93">
        <v>83.38</v>
      </c>
      <c r="T16" s="93"/>
      <c r="U16" s="93"/>
      <c r="V16" s="93"/>
      <c r="W16" s="93"/>
      <c r="X16" s="93"/>
      <c r="Y16" s="93"/>
      <c r="Z16" s="95"/>
    </row>
    <row r="17" ht="16.5" customHeight="1" spans="1:26">
      <c r="A17" s="92" t="s">
        <v>45</v>
      </c>
      <c r="B17" s="92" t="s">
        <v>273</v>
      </c>
      <c r="C17" s="92" t="s">
        <v>274</v>
      </c>
      <c r="D17" s="93"/>
      <c r="E17" s="93" t="s">
        <v>45</v>
      </c>
      <c r="F17" s="93"/>
      <c r="G17" s="93"/>
      <c r="H17" s="93" t="s">
        <v>45</v>
      </c>
      <c r="I17" s="93"/>
      <c r="J17" s="93"/>
      <c r="K17" s="93" t="s">
        <v>45</v>
      </c>
      <c r="L17" s="93"/>
      <c r="M17" s="93"/>
      <c r="N17" s="92" t="s">
        <v>45</v>
      </c>
      <c r="O17" s="92" t="s">
        <v>230</v>
      </c>
      <c r="P17" s="92" t="s">
        <v>275</v>
      </c>
      <c r="Q17" s="93">
        <v>56.56</v>
      </c>
      <c r="R17" s="93">
        <v>56.56</v>
      </c>
      <c r="S17" s="93">
        <v>56.56</v>
      </c>
      <c r="T17" s="93"/>
      <c r="U17" s="93"/>
      <c r="V17" s="93"/>
      <c r="W17" s="93"/>
      <c r="X17" s="93"/>
      <c r="Y17" s="93"/>
      <c r="Z17" s="95"/>
    </row>
    <row r="18" ht="16.5" customHeight="1" spans="1:26">
      <c r="A18" s="92" t="s">
        <v>45</v>
      </c>
      <c r="B18" s="92" t="s">
        <v>276</v>
      </c>
      <c r="C18" s="92" t="s">
        <v>277</v>
      </c>
      <c r="D18" s="93">
        <v>146.07</v>
      </c>
      <c r="E18" s="93">
        <v>146.07</v>
      </c>
      <c r="F18" s="93">
        <v>11.37</v>
      </c>
      <c r="G18" s="93">
        <v>134.7</v>
      </c>
      <c r="H18" s="93"/>
      <c r="I18" s="93"/>
      <c r="J18" s="93"/>
      <c r="K18" s="93"/>
      <c r="L18" s="93"/>
      <c r="M18" s="93"/>
      <c r="N18" s="92" t="s">
        <v>45</v>
      </c>
      <c r="O18" s="92" t="s">
        <v>231</v>
      </c>
      <c r="P18" s="92" t="s">
        <v>278</v>
      </c>
      <c r="Q18" s="93">
        <v>18.15</v>
      </c>
      <c r="R18" s="93">
        <v>18.15</v>
      </c>
      <c r="S18" s="93">
        <v>18.15</v>
      </c>
      <c r="T18" s="93"/>
      <c r="U18" s="93"/>
      <c r="V18" s="93"/>
      <c r="W18" s="93"/>
      <c r="X18" s="93"/>
      <c r="Y18" s="93"/>
      <c r="Z18" s="95"/>
    </row>
    <row r="19" ht="16.5" customHeight="1" spans="1:26">
      <c r="A19" s="92" t="s">
        <v>45</v>
      </c>
      <c r="B19" s="92" t="s">
        <v>259</v>
      </c>
      <c r="C19" s="92" t="s">
        <v>279</v>
      </c>
      <c r="D19" s="93">
        <v>0.88</v>
      </c>
      <c r="E19" s="93">
        <v>0.88</v>
      </c>
      <c r="F19" s="93">
        <v>0.88</v>
      </c>
      <c r="G19" s="93"/>
      <c r="H19" s="93"/>
      <c r="I19" s="93"/>
      <c r="J19" s="93"/>
      <c r="K19" s="93"/>
      <c r="L19" s="93"/>
      <c r="M19" s="93"/>
      <c r="N19" s="92" t="s">
        <v>45</v>
      </c>
      <c r="O19" s="92" t="s">
        <v>232</v>
      </c>
      <c r="P19" s="92" t="s">
        <v>255</v>
      </c>
      <c r="Q19" s="93">
        <v>203.4</v>
      </c>
      <c r="R19" s="93">
        <v>203.4</v>
      </c>
      <c r="S19" s="93">
        <v>203.4</v>
      </c>
      <c r="T19" s="93"/>
      <c r="U19" s="93"/>
      <c r="V19" s="93"/>
      <c r="W19" s="93"/>
      <c r="X19" s="93"/>
      <c r="Y19" s="93"/>
      <c r="Z19" s="95"/>
    </row>
    <row r="20" ht="16.5" customHeight="1" spans="1:26">
      <c r="A20" s="92" t="s">
        <v>45</v>
      </c>
      <c r="B20" s="92" t="s">
        <v>263</v>
      </c>
      <c r="C20" s="92" t="s">
        <v>280</v>
      </c>
      <c r="D20" s="93"/>
      <c r="E20" s="93" t="s">
        <v>45</v>
      </c>
      <c r="F20" s="93"/>
      <c r="G20" s="93"/>
      <c r="H20" s="93" t="s">
        <v>45</v>
      </c>
      <c r="I20" s="93"/>
      <c r="J20" s="93"/>
      <c r="K20" s="93" t="s">
        <v>45</v>
      </c>
      <c r="L20" s="93"/>
      <c r="M20" s="93"/>
      <c r="N20" s="92" t="s">
        <v>45</v>
      </c>
      <c r="O20" s="92" t="s">
        <v>233</v>
      </c>
      <c r="P20" s="92" t="s">
        <v>281</v>
      </c>
      <c r="Q20" s="93"/>
      <c r="R20" s="93" t="s">
        <v>45</v>
      </c>
      <c r="S20" s="93"/>
      <c r="T20" s="93"/>
      <c r="U20" s="93" t="s">
        <v>45</v>
      </c>
      <c r="V20" s="93"/>
      <c r="W20" s="93"/>
      <c r="X20" s="93" t="s">
        <v>45</v>
      </c>
      <c r="Y20" s="93"/>
      <c r="Z20" s="95"/>
    </row>
    <row r="21" ht="16.5" customHeight="1" spans="1:26">
      <c r="A21" s="92" t="s">
        <v>45</v>
      </c>
      <c r="B21" s="92" t="s">
        <v>266</v>
      </c>
      <c r="C21" s="92" t="s">
        <v>282</v>
      </c>
      <c r="D21" s="93">
        <v>21.82</v>
      </c>
      <c r="E21" s="93">
        <v>21.82</v>
      </c>
      <c r="F21" s="93">
        <v>21.82</v>
      </c>
      <c r="G21" s="93"/>
      <c r="H21" s="93"/>
      <c r="I21" s="93"/>
      <c r="J21" s="93"/>
      <c r="K21" s="93"/>
      <c r="L21" s="93"/>
      <c r="M21" s="93"/>
      <c r="N21" s="92" t="s">
        <v>45</v>
      </c>
      <c r="O21" s="92" t="s">
        <v>257</v>
      </c>
      <c r="P21" s="92" t="s">
        <v>258</v>
      </c>
      <c r="Q21" s="93">
        <v>141.5</v>
      </c>
      <c r="R21" s="93">
        <v>141.5</v>
      </c>
      <c r="S21" s="93">
        <v>141.5</v>
      </c>
      <c r="T21" s="93"/>
      <c r="U21" s="93"/>
      <c r="V21" s="93"/>
      <c r="W21" s="93"/>
      <c r="X21" s="93"/>
      <c r="Y21" s="93"/>
      <c r="Z21" s="95"/>
    </row>
    <row r="22" ht="16.5" customHeight="1" spans="1:26">
      <c r="A22" s="92" t="s">
        <v>45</v>
      </c>
      <c r="B22" s="92" t="s">
        <v>269</v>
      </c>
      <c r="C22" s="92" t="s">
        <v>283</v>
      </c>
      <c r="D22" s="93"/>
      <c r="E22" s="93" t="s">
        <v>45</v>
      </c>
      <c r="F22" s="93"/>
      <c r="G22" s="93"/>
      <c r="H22" s="93" t="s">
        <v>45</v>
      </c>
      <c r="I22" s="93"/>
      <c r="J22" s="93"/>
      <c r="K22" s="93" t="s">
        <v>45</v>
      </c>
      <c r="L22" s="93"/>
      <c r="M22" s="93"/>
      <c r="N22" s="92" t="s">
        <v>284</v>
      </c>
      <c r="O22" s="92" t="s">
        <v>45</v>
      </c>
      <c r="P22" s="92" t="s">
        <v>285</v>
      </c>
      <c r="Q22" s="93">
        <v>10653.69</v>
      </c>
      <c r="R22" s="93">
        <v>10653.69</v>
      </c>
      <c r="S22" s="93">
        <v>301.69</v>
      </c>
      <c r="T22" s="93">
        <v>10352</v>
      </c>
      <c r="U22" s="93"/>
      <c r="V22" s="93"/>
      <c r="W22" s="93"/>
      <c r="X22" s="93"/>
      <c r="Y22" s="93"/>
      <c r="Z22" s="95"/>
    </row>
    <row r="23" ht="16.5" customHeight="1" spans="1:26">
      <c r="A23" s="92" t="s">
        <v>45</v>
      </c>
      <c r="B23" s="92" t="s">
        <v>257</v>
      </c>
      <c r="C23" s="92" t="s">
        <v>286</v>
      </c>
      <c r="D23" s="93"/>
      <c r="E23" s="93" t="s">
        <v>45</v>
      </c>
      <c r="F23" s="93"/>
      <c r="G23" s="93"/>
      <c r="H23" s="93" t="s">
        <v>45</v>
      </c>
      <c r="I23" s="93"/>
      <c r="J23" s="93"/>
      <c r="K23" s="93" t="s">
        <v>45</v>
      </c>
      <c r="L23" s="93"/>
      <c r="M23" s="93"/>
      <c r="N23" s="92" t="s">
        <v>45</v>
      </c>
      <c r="O23" s="92" t="s">
        <v>248</v>
      </c>
      <c r="P23" s="92" t="s">
        <v>287</v>
      </c>
      <c r="Q23" s="93">
        <v>10196.92</v>
      </c>
      <c r="R23" s="93">
        <v>10196.92</v>
      </c>
      <c r="S23" s="93">
        <v>41.92</v>
      </c>
      <c r="T23" s="93">
        <v>10155</v>
      </c>
      <c r="U23" s="93"/>
      <c r="V23" s="93"/>
      <c r="W23" s="93"/>
      <c r="X23" s="93"/>
      <c r="Y23" s="93"/>
      <c r="Z23" s="95"/>
    </row>
    <row r="24" ht="16.5" customHeight="1" spans="1:26">
      <c r="A24" s="92" t="s">
        <v>288</v>
      </c>
      <c r="B24" s="92" t="s">
        <v>45</v>
      </c>
      <c r="C24" s="92" t="s">
        <v>289</v>
      </c>
      <c r="D24" s="93">
        <v>1327.33</v>
      </c>
      <c r="E24" s="93">
        <v>1327.33</v>
      </c>
      <c r="F24" s="93"/>
      <c r="G24" s="93">
        <v>1327.33</v>
      </c>
      <c r="H24" s="93"/>
      <c r="I24" s="93"/>
      <c r="J24" s="93"/>
      <c r="K24" s="93"/>
      <c r="L24" s="93"/>
      <c r="M24" s="93"/>
      <c r="N24" s="92" t="s">
        <v>45</v>
      </c>
      <c r="O24" s="92" t="s">
        <v>251</v>
      </c>
      <c r="P24" s="92" t="s">
        <v>290</v>
      </c>
      <c r="Q24" s="93"/>
      <c r="R24" s="93" t="s">
        <v>45</v>
      </c>
      <c r="S24" s="93"/>
      <c r="T24" s="93"/>
      <c r="U24" s="93" t="s">
        <v>45</v>
      </c>
      <c r="V24" s="93"/>
      <c r="W24" s="93"/>
      <c r="X24" s="93" t="s">
        <v>45</v>
      </c>
      <c r="Y24" s="93"/>
      <c r="Z24" s="95"/>
    </row>
    <row r="25" ht="16.5" customHeight="1" spans="1:26">
      <c r="A25" s="92" t="s">
        <v>45</v>
      </c>
      <c r="B25" s="92" t="s">
        <v>248</v>
      </c>
      <c r="C25" s="92" t="s">
        <v>291</v>
      </c>
      <c r="D25" s="93">
        <v>1327.33</v>
      </c>
      <c r="E25" s="93">
        <v>1327.33</v>
      </c>
      <c r="F25" s="93"/>
      <c r="G25" s="93">
        <v>1327.33</v>
      </c>
      <c r="H25" s="93"/>
      <c r="I25" s="93"/>
      <c r="J25" s="93"/>
      <c r="K25" s="93"/>
      <c r="L25" s="93"/>
      <c r="M25" s="93"/>
      <c r="N25" s="92" t="s">
        <v>45</v>
      </c>
      <c r="O25" s="92" t="s">
        <v>254</v>
      </c>
      <c r="P25" s="92" t="s">
        <v>292</v>
      </c>
      <c r="Q25" s="93"/>
      <c r="R25" s="93" t="s">
        <v>45</v>
      </c>
      <c r="S25" s="93"/>
      <c r="T25" s="93"/>
      <c r="U25" s="93" t="s">
        <v>45</v>
      </c>
      <c r="V25" s="93"/>
      <c r="W25" s="93"/>
      <c r="X25" s="93" t="s">
        <v>45</v>
      </c>
      <c r="Y25" s="93"/>
      <c r="Z25" s="95"/>
    </row>
    <row r="26" ht="16.5" customHeight="1" spans="1:26">
      <c r="A26" s="92" t="s">
        <v>45</v>
      </c>
      <c r="B26" s="92" t="s">
        <v>251</v>
      </c>
      <c r="C26" s="92" t="s">
        <v>293</v>
      </c>
      <c r="D26" s="93"/>
      <c r="E26" s="93" t="s">
        <v>45</v>
      </c>
      <c r="F26" s="93"/>
      <c r="G26" s="93"/>
      <c r="H26" s="93" t="s">
        <v>45</v>
      </c>
      <c r="I26" s="93"/>
      <c r="J26" s="93"/>
      <c r="K26" s="93" t="s">
        <v>45</v>
      </c>
      <c r="L26" s="93"/>
      <c r="M26" s="93"/>
      <c r="N26" s="92" t="s">
        <v>45</v>
      </c>
      <c r="O26" s="92" t="s">
        <v>273</v>
      </c>
      <c r="P26" s="92" t="s">
        <v>294</v>
      </c>
      <c r="Q26" s="93"/>
      <c r="R26" s="93" t="s">
        <v>45</v>
      </c>
      <c r="S26" s="93"/>
      <c r="T26" s="93"/>
      <c r="U26" s="93" t="s">
        <v>45</v>
      </c>
      <c r="V26" s="93"/>
      <c r="W26" s="93"/>
      <c r="X26" s="93" t="s">
        <v>45</v>
      </c>
      <c r="Y26" s="93"/>
      <c r="Z26" s="95"/>
    </row>
    <row r="27" ht="16.5" customHeight="1" spans="1:26">
      <c r="A27" s="92" t="s">
        <v>45</v>
      </c>
      <c r="B27" s="92" t="s">
        <v>254</v>
      </c>
      <c r="C27" s="92" t="s">
        <v>295</v>
      </c>
      <c r="D27" s="93"/>
      <c r="E27" s="93" t="s">
        <v>45</v>
      </c>
      <c r="F27" s="93"/>
      <c r="G27" s="93"/>
      <c r="H27" s="93" t="s">
        <v>45</v>
      </c>
      <c r="I27" s="93"/>
      <c r="J27" s="93"/>
      <c r="K27" s="93" t="s">
        <v>45</v>
      </c>
      <c r="L27" s="93"/>
      <c r="M27" s="93"/>
      <c r="N27" s="92" t="s">
        <v>45</v>
      </c>
      <c r="O27" s="92" t="s">
        <v>276</v>
      </c>
      <c r="P27" s="92" t="s">
        <v>296</v>
      </c>
      <c r="Q27" s="93">
        <v>1.3</v>
      </c>
      <c r="R27" s="93">
        <v>1.3</v>
      </c>
      <c r="S27" s="93">
        <v>0.5</v>
      </c>
      <c r="T27" s="93">
        <v>0.8</v>
      </c>
      <c r="U27" s="93"/>
      <c r="V27" s="93"/>
      <c r="W27" s="93"/>
      <c r="X27" s="93"/>
      <c r="Y27" s="93"/>
      <c r="Z27" s="95"/>
    </row>
    <row r="28" ht="16.5" customHeight="1" spans="1:26">
      <c r="A28" s="92" t="s">
        <v>45</v>
      </c>
      <c r="B28" s="92" t="s">
        <v>276</v>
      </c>
      <c r="C28" s="92" t="s">
        <v>297</v>
      </c>
      <c r="D28" s="93"/>
      <c r="E28" s="93" t="s">
        <v>45</v>
      </c>
      <c r="F28" s="93"/>
      <c r="G28" s="93"/>
      <c r="H28" s="93" t="s">
        <v>45</v>
      </c>
      <c r="I28" s="93"/>
      <c r="J28" s="93"/>
      <c r="K28" s="93" t="s">
        <v>45</v>
      </c>
      <c r="L28" s="93"/>
      <c r="M28" s="93"/>
      <c r="N28" s="92" t="s">
        <v>45</v>
      </c>
      <c r="O28" s="92" t="s">
        <v>259</v>
      </c>
      <c r="P28" s="92" t="s">
        <v>298</v>
      </c>
      <c r="Q28" s="93">
        <v>5.7</v>
      </c>
      <c r="R28" s="93">
        <v>5.7</v>
      </c>
      <c r="S28" s="93">
        <v>4.2</v>
      </c>
      <c r="T28" s="93">
        <v>1.5</v>
      </c>
      <c r="U28" s="93"/>
      <c r="V28" s="93"/>
      <c r="W28" s="93"/>
      <c r="X28" s="93"/>
      <c r="Y28" s="93"/>
      <c r="Z28" s="95"/>
    </row>
    <row r="29" ht="16.5" customHeight="1" spans="1:26">
      <c r="A29" s="92" t="s">
        <v>45</v>
      </c>
      <c r="B29" s="92" t="s">
        <v>259</v>
      </c>
      <c r="C29" s="92" t="s">
        <v>299</v>
      </c>
      <c r="D29" s="93"/>
      <c r="E29" s="93" t="s">
        <v>45</v>
      </c>
      <c r="F29" s="93"/>
      <c r="G29" s="93"/>
      <c r="H29" s="93" t="s">
        <v>45</v>
      </c>
      <c r="I29" s="93"/>
      <c r="J29" s="93"/>
      <c r="K29" s="93" t="s">
        <v>45</v>
      </c>
      <c r="L29" s="93"/>
      <c r="M29" s="93"/>
      <c r="N29" s="92" t="s">
        <v>45</v>
      </c>
      <c r="O29" s="92" t="s">
        <v>263</v>
      </c>
      <c r="P29" s="92" t="s">
        <v>300</v>
      </c>
      <c r="Q29" s="93">
        <v>5.88</v>
      </c>
      <c r="R29" s="93">
        <v>5.88</v>
      </c>
      <c r="S29" s="93">
        <v>5.88</v>
      </c>
      <c r="T29" s="93"/>
      <c r="U29" s="93"/>
      <c r="V29" s="93"/>
      <c r="W29" s="93"/>
      <c r="X29" s="93"/>
      <c r="Y29" s="93"/>
      <c r="Z29" s="95"/>
    </row>
    <row r="30" ht="16.5" customHeight="1" spans="1:26">
      <c r="A30" s="92" t="s">
        <v>45</v>
      </c>
      <c r="B30" s="92" t="s">
        <v>263</v>
      </c>
      <c r="C30" s="92" t="s">
        <v>301</v>
      </c>
      <c r="D30" s="93"/>
      <c r="E30" s="93" t="s">
        <v>45</v>
      </c>
      <c r="F30" s="93"/>
      <c r="G30" s="93"/>
      <c r="H30" s="93" t="s">
        <v>45</v>
      </c>
      <c r="I30" s="93"/>
      <c r="J30" s="93"/>
      <c r="K30" s="93" t="s">
        <v>45</v>
      </c>
      <c r="L30" s="93"/>
      <c r="M30" s="93"/>
      <c r="N30" s="92" t="s">
        <v>45</v>
      </c>
      <c r="O30" s="92" t="s">
        <v>266</v>
      </c>
      <c r="P30" s="92" t="s">
        <v>302</v>
      </c>
      <c r="Q30" s="93"/>
      <c r="R30" s="93" t="s">
        <v>45</v>
      </c>
      <c r="S30" s="93"/>
      <c r="T30" s="93"/>
      <c r="U30" s="93" t="s">
        <v>45</v>
      </c>
      <c r="V30" s="93"/>
      <c r="W30" s="93"/>
      <c r="X30" s="93" t="s">
        <v>45</v>
      </c>
      <c r="Y30" s="93"/>
      <c r="Z30" s="95"/>
    </row>
    <row r="31" ht="16.5" customHeight="1" spans="1:26">
      <c r="A31" s="92" t="s">
        <v>45</v>
      </c>
      <c r="B31" s="92" t="s">
        <v>257</v>
      </c>
      <c r="C31" s="92" t="s">
        <v>303</v>
      </c>
      <c r="D31" s="93"/>
      <c r="E31" s="93" t="s">
        <v>45</v>
      </c>
      <c r="F31" s="93"/>
      <c r="G31" s="93"/>
      <c r="H31" s="93" t="s">
        <v>45</v>
      </c>
      <c r="I31" s="93"/>
      <c r="J31" s="93"/>
      <c r="K31" s="93" t="s">
        <v>45</v>
      </c>
      <c r="L31" s="93"/>
      <c r="M31" s="93"/>
      <c r="N31" s="92" t="s">
        <v>45</v>
      </c>
      <c r="O31" s="92" t="s">
        <v>269</v>
      </c>
      <c r="P31" s="92" t="s">
        <v>304</v>
      </c>
      <c r="Q31" s="93">
        <v>24</v>
      </c>
      <c r="R31" s="93">
        <v>24</v>
      </c>
      <c r="S31" s="93">
        <v>24</v>
      </c>
      <c r="T31" s="93"/>
      <c r="U31" s="93"/>
      <c r="V31" s="93"/>
      <c r="W31" s="93"/>
      <c r="X31" s="93"/>
      <c r="Y31" s="93"/>
      <c r="Z31" s="95"/>
    </row>
    <row r="32" ht="16.5" customHeight="1" spans="1:26">
      <c r="A32" s="92" t="s">
        <v>305</v>
      </c>
      <c r="B32" s="92" t="s">
        <v>45</v>
      </c>
      <c r="C32" s="92" t="s">
        <v>306</v>
      </c>
      <c r="D32" s="93"/>
      <c r="E32" s="93" t="s">
        <v>45</v>
      </c>
      <c r="F32" s="93"/>
      <c r="G32" s="93"/>
      <c r="H32" s="93" t="s">
        <v>45</v>
      </c>
      <c r="I32" s="93"/>
      <c r="J32" s="93"/>
      <c r="K32" s="93" t="s">
        <v>45</v>
      </c>
      <c r="L32" s="93"/>
      <c r="M32" s="93"/>
      <c r="N32" s="92" t="s">
        <v>45</v>
      </c>
      <c r="O32" s="92" t="s">
        <v>230</v>
      </c>
      <c r="P32" s="92" t="s">
        <v>307</v>
      </c>
      <c r="Q32" s="93">
        <v>74.21</v>
      </c>
      <c r="R32" s="93">
        <v>74.21</v>
      </c>
      <c r="S32" s="93">
        <v>14.21</v>
      </c>
      <c r="T32" s="93">
        <v>60</v>
      </c>
      <c r="U32" s="93"/>
      <c r="V32" s="93"/>
      <c r="W32" s="93"/>
      <c r="X32" s="93"/>
      <c r="Y32" s="93"/>
      <c r="Z32" s="95"/>
    </row>
    <row r="33" ht="16.5" customHeight="1" spans="1:26">
      <c r="A33" s="92" t="s">
        <v>45</v>
      </c>
      <c r="B33" s="92" t="s">
        <v>248</v>
      </c>
      <c r="C33" s="92" t="s">
        <v>291</v>
      </c>
      <c r="D33" s="93"/>
      <c r="E33" s="93" t="s">
        <v>45</v>
      </c>
      <c r="F33" s="93"/>
      <c r="G33" s="93"/>
      <c r="H33" s="93" t="s">
        <v>45</v>
      </c>
      <c r="I33" s="93"/>
      <c r="J33" s="93"/>
      <c r="K33" s="93" t="s">
        <v>45</v>
      </c>
      <c r="L33" s="93"/>
      <c r="M33" s="93"/>
      <c r="N33" s="92" t="s">
        <v>45</v>
      </c>
      <c r="O33" s="92" t="s">
        <v>231</v>
      </c>
      <c r="P33" s="92" t="s">
        <v>280</v>
      </c>
      <c r="Q33" s="93"/>
      <c r="R33" s="93" t="s">
        <v>45</v>
      </c>
      <c r="S33" s="93"/>
      <c r="T33" s="93"/>
      <c r="U33" s="93" t="s">
        <v>45</v>
      </c>
      <c r="V33" s="93"/>
      <c r="W33" s="93"/>
      <c r="X33" s="93" t="s">
        <v>45</v>
      </c>
      <c r="Y33" s="93"/>
      <c r="Z33" s="95"/>
    </row>
    <row r="34" ht="16.5" customHeight="1" spans="1:26">
      <c r="A34" s="92" t="s">
        <v>45</v>
      </c>
      <c r="B34" s="92" t="s">
        <v>251</v>
      </c>
      <c r="C34" s="92" t="s">
        <v>293</v>
      </c>
      <c r="D34" s="93"/>
      <c r="E34" s="93" t="s">
        <v>45</v>
      </c>
      <c r="F34" s="93"/>
      <c r="G34" s="93"/>
      <c r="H34" s="93" t="s">
        <v>45</v>
      </c>
      <c r="I34" s="93"/>
      <c r="J34" s="93"/>
      <c r="K34" s="93" t="s">
        <v>45</v>
      </c>
      <c r="L34" s="93"/>
      <c r="M34" s="93"/>
      <c r="N34" s="92" t="s">
        <v>45</v>
      </c>
      <c r="O34" s="92" t="s">
        <v>232</v>
      </c>
      <c r="P34" s="92" t="s">
        <v>283</v>
      </c>
      <c r="Q34" s="93"/>
      <c r="R34" s="93" t="s">
        <v>45</v>
      </c>
      <c r="S34" s="93"/>
      <c r="T34" s="93"/>
      <c r="U34" s="93" t="s">
        <v>45</v>
      </c>
      <c r="V34" s="93"/>
      <c r="W34" s="93"/>
      <c r="X34" s="93" t="s">
        <v>45</v>
      </c>
      <c r="Y34" s="93"/>
      <c r="Z34" s="95"/>
    </row>
    <row r="35" ht="16.5" customHeight="1" spans="1:26">
      <c r="A35" s="92" t="s">
        <v>45</v>
      </c>
      <c r="B35" s="92" t="s">
        <v>254</v>
      </c>
      <c r="C35" s="92" t="s">
        <v>295</v>
      </c>
      <c r="D35" s="93"/>
      <c r="E35" s="93" t="s">
        <v>45</v>
      </c>
      <c r="F35" s="93"/>
      <c r="G35" s="93"/>
      <c r="H35" s="93" t="s">
        <v>45</v>
      </c>
      <c r="I35" s="93"/>
      <c r="J35" s="93"/>
      <c r="K35" s="93" t="s">
        <v>45</v>
      </c>
      <c r="L35" s="93"/>
      <c r="M35" s="93"/>
      <c r="N35" s="92" t="s">
        <v>45</v>
      </c>
      <c r="O35" s="92" t="s">
        <v>233</v>
      </c>
      <c r="P35" s="92" t="s">
        <v>308</v>
      </c>
      <c r="Q35" s="93"/>
      <c r="R35" s="93" t="s">
        <v>45</v>
      </c>
      <c r="S35" s="93"/>
      <c r="T35" s="93"/>
      <c r="U35" s="93" t="s">
        <v>45</v>
      </c>
      <c r="V35" s="93"/>
      <c r="W35" s="93"/>
      <c r="X35" s="93" t="s">
        <v>45</v>
      </c>
      <c r="Y35" s="93"/>
      <c r="Z35" s="95"/>
    </row>
    <row r="36" ht="16.5" customHeight="1" spans="1:26">
      <c r="A36" s="92" t="s">
        <v>45</v>
      </c>
      <c r="B36" s="92" t="s">
        <v>273</v>
      </c>
      <c r="C36" s="92" t="s">
        <v>299</v>
      </c>
      <c r="D36" s="93"/>
      <c r="E36" s="93" t="s">
        <v>45</v>
      </c>
      <c r="F36" s="93"/>
      <c r="G36" s="93"/>
      <c r="H36" s="93" t="s">
        <v>45</v>
      </c>
      <c r="I36" s="93"/>
      <c r="J36" s="93"/>
      <c r="K36" s="93" t="s">
        <v>45</v>
      </c>
      <c r="L36" s="93"/>
      <c r="M36" s="93"/>
      <c r="N36" s="92" t="s">
        <v>45</v>
      </c>
      <c r="O36" s="92" t="s">
        <v>234</v>
      </c>
      <c r="P36" s="92" t="s">
        <v>268</v>
      </c>
      <c r="Q36" s="93">
        <v>5.12</v>
      </c>
      <c r="R36" s="93">
        <v>5.12</v>
      </c>
      <c r="S36" s="93">
        <v>5.12</v>
      </c>
      <c r="T36" s="93"/>
      <c r="U36" s="93"/>
      <c r="V36" s="93"/>
      <c r="W36" s="93"/>
      <c r="X36" s="93"/>
      <c r="Y36" s="93"/>
      <c r="Z36" s="95"/>
    </row>
    <row r="37" ht="16.5" customHeight="1" spans="1:26">
      <c r="A37" s="92" t="s">
        <v>45</v>
      </c>
      <c r="B37" s="92" t="s">
        <v>276</v>
      </c>
      <c r="C37" s="92" t="s">
        <v>301</v>
      </c>
      <c r="D37" s="93"/>
      <c r="E37" s="93" t="s">
        <v>45</v>
      </c>
      <c r="F37" s="93"/>
      <c r="G37" s="93"/>
      <c r="H37" s="93" t="s">
        <v>45</v>
      </c>
      <c r="I37" s="93"/>
      <c r="J37" s="93"/>
      <c r="K37" s="93" t="s">
        <v>45</v>
      </c>
      <c r="L37" s="93"/>
      <c r="M37" s="93"/>
      <c r="N37" s="92" t="s">
        <v>45</v>
      </c>
      <c r="O37" s="92" t="s">
        <v>235</v>
      </c>
      <c r="P37" s="92" t="s">
        <v>271</v>
      </c>
      <c r="Q37" s="93">
        <v>9.5</v>
      </c>
      <c r="R37" s="93">
        <v>9.5</v>
      </c>
      <c r="S37" s="93">
        <v>9.5</v>
      </c>
      <c r="T37" s="93"/>
      <c r="U37" s="93"/>
      <c r="V37" s="93"/>
      <c r="W37" s="93"/>
      <c r="X37" s="93"/>
      <c r="Y37" s="93"/>
      <c r="Z37" s="95"/>
    </row>
    <row r="38" ht="16.5" customHeight="1" spans="1:26">
      <c r="A38" s="92" t="s">
        <v>45</v>
      </c>
      <c r="B38" s="92" t="s">
        <v>257</v>
      </c>
      <c r="C38" s="92" t="s">
        <v>303</v>
      </c>
      <c r="D38" s="93"/>
      <c r="E38" s="93" t="s">
        <v>45</v>
      </c>
      <c r="F38" s="93"/>
      <c r="G38" s="93"/>
      <c r="H38" s="93" t="s">
        <v>45</v>
      </c>
      <c r="I38" s="93"/>
      <c r="J38" s="93"/>
      <c r="K38" s="93" t="s">
        <v>45</v>
      </c>
      <c r="L38" s="93"/>
      <c r="M38" s="93"/>
      <c r="N38" s="92" t="s">
        <v>45</v>
      </c>
      <c r="O38" s="92" t="s">
        <v>236</v>
      </c>
      <c r="P38" s="92" t="s">
        <v>279</v>
      </c>
      <c r="Q38" s="93">
        <v>0.88</v>
      </c>
      <c r="R38" s="93">
        <v>0.88</v>
      </c>
      <c r="S38" s="93">
        <v>0.88</v>
      </c>
      <c r="T38" s="93"/>
      <c r="U38" s="93"/>
      <c r="V38" s="93"/>
      <c r="W38" s="93"/>
      <c r="X38" s="93"/>
      <c r="Y38" s="93"/>
      <c r="Z38" s="95"/>
    </row>
    <row r="39" ht="16.5" customHeight="1" spans="1:26">
      <c r="A39" s="92" t="s">
        <v>309</v>
      </c>
      <c r="B39" s="92" t="s">
        <v>45</v>
      </c>
      <c r="C39" s="92" t="s">
        <v>310</v>
      </c>
      <c r="D39" s="93"/>
      <c r="E39" s="93"/>
      <c r="F39" s="93"/>
      <c r="G39" s="93"/>
      <c r="H39" s="93"/>
      <c r="I39" s="93"/>
      <c r="J39" s="93"/>
      <c r="K39" s="93"/>
      <c r="L39" s="93"/>
      <c r="M39" s="93"/>
      <c r="N39" s="92" t="s">
        <v>45</v>
      </c>
      <c r="O39" s="92" t="s">
        <v>237</v>
      </c>
      <c r="P39" s="92" t="s">
        <v>311</v>
      </c>
      <c r="Q39" s="93"/>
      <c r="R39" s="93" t="s">
        <v>45</v>
      </c>
      <c r="S39" s="93"/>
      <c r="T39" s="93"/>
      <c r="U39" s="93" t="s">
        <v>45</v>
      </c>
      <c r="V39" s="93"/>
      <c r="W39" s="93"/>
      <c r="X39" s="93" t="s">
        <v>45</v>
      </c>
      <c r="Y39" s="93"/>
      <c r="Z39" s="95"/>
    </row>
    <row r="40" ht="16.5" customHeight="1" spans="1:26">
      <c r="A40" s="92" t="s">
        <v>45</v>
      </c>
      <c r="B40" s="92" t="s">
        <v>248</v>
      </c>
      <c r="C40" s="92" t="s">
        <v>312</v>
      </c>
      <c r="D40" s="93"/>
      <c r="E40" s="93"/>
      <c r="F40" s="93"/>
      <c r="G40" s="93"/>
      <c r="H40" s="93"/>
      <c r="I40" s="93"/>
      <c r="J40" s="93"/>
      <c r="K40" s="93"/>
      <c r="L40" s="93"/>
      <c r="M40" s="93"/>
      <c r="N40" s="92" t="s">
        <v>45</v>
      </c>
      <c r="O40" s="92" t="s">
        <v>243</v>
      </c>
      <c r="P40" s="92" t="s">
        <v>313</v>
      </c>
      <c r="Q40" s="93"/>
      <c r="R40" s="93" t="s">
        <v>45</v>
      </c>
      <c r="S40" s="93"/>
      <c r="T40" s="93"/>
      <c r="U40" s="93" t="s">
        <v>45</v>
      </c>
      <c r="V40" s="93"/>
      <c r="W40" s="93"/>
      <c r="X40" s="93" t="s">
        <v>45</v>
      </c>
      <c r="Y40" s="93"/>
      <c r="Z40" s="95"/>
    </row>
    <row r="41" ht="16.5" customHeight="1" spans="1:26">
      <c r="A41" s="92" t="s">
        <v>45</v>
      </c>
      <c r="B41" s="92" t="s">
        <v>251</v>
      </c>
      <c r="C41" s="92" t="s">
        <v>314</v>
      </c>
      <c r="D41" s="93"/>
      <c r="E41" s="93" t="s">
        <v>45</v>
      </c>
      <c r="F41" s="93"/>
      <c r="G41" s="93"/>
      <c r="H41" s="93" t="s">
        <v>45</v>
      </c>
      <c r="I41" s="93"/>
      <c r="J41" s="93"/>
      <c r="K41" s="93" t="s">
        <v>45</v>
      </c>
      <c r="L41" s="93"/>
      <c r="M41" s="93"/>
      <c r="N41" s="92" t="s">
        <v>45</v>
      </c>
      <c r="O41" s="92" t="s">
        <v>315</v>
      </c>
      <c r="P41" s="92" t="s">
        <v>316</v>
      </c>
      <c r="Q41" s="93"/>
      <c r="R41" s="93" t="s">
        <v>45</v>
      </c>
      <c r="S41" s="93"/>
      <c r="T41" s="93"/>
      <c r="U41" s="93" t="s">
        <v>45</v>
      </c>
      <c r="V41" s="93"/>
      <c r="W41" s="93"/>
      <c r="X41" s="93" t="s">
        <v>45</v>
      </c>
      <c r="Y41" s="93"/>
      <c r="Z41" s="95"/>
    </row>
    <row r="42" ht="16.5" customHeight="1" spans="1:26">
      <c r="A42" s="92" t="s">
        <v>45</v>
      </c>
      <c r="B42" s="92" t="s">
        <v>257</v>
      </c>
      <c r="C42" s="92" t="s">
        <v>317</v>
      </c>
      <c r="D42" s="93"/>
      <c r="E42" s="93" t="s">
        <v>45</v>
      </c>
      <c r="F42" s="93"/>
      <c r="G42" s="93"/>
      <c r="H42" s="93" t="s">
        <v>45</v>
      </c>
      <c r="I42" s="93"/>
      <c r="J42" s="93"/>
      <c r="K42" s="93" t="s">
        <v>45</v>
      </c>
      <c r="L42" s="93"/>
      <c r="M42" s="93"/>
      <c r="N42" s="92" t="s">
        <v>45</v>
      </c>
      <c r="O42" s="92" t="s">
        <v>318</v>
      </c>
      <c r="P42" s="92" t="s">
        <v>319</v>
      </c>
      <c r="Q42" s="93">
        <v>26.07</v>
      </c>
      <c r="R42" s="93">
        <v>26.07</v>
      </c>
      <c r="S42" s="93">
        <v>11.37</v>
      </c>
      <c r="T42" s="93">
        <v>14.7</v>
      </c>
      <c r="U42" s="93"/>
      <c r="V42" s="93"/>
      <c r="W42" s="93"/>
      <c r="X42" s="93"/>
      <c r="Y42" s="93"/>
      <c r="Z42" s="95"/>
    </row>
    <row r="43" ht="16.5" customHeight="1" spans="1:26">
      <c r="A43" s="92" t="s">
        <v>320</v>
      </c>
      <c r="B43" s="92" t="s">
        <v>45</v>
      </c>
      <c r="C43" s="92" t="s">
        <v>321</v>
      </c>
      <c r="D43" s="93"/>
      <c r="E43" s="93" t="s">
        <v>45</v>
      </c>
      <c r="F43" s="93"/>
      <c r="G43" s="93"/>
      <c r="H43" s="93" t="s">
        <v>45</v>
      </c>
      <c r="I43" s="93"/>
      <c r="J43" s="93"/>
      <c r="K43" s="93" t="s">
        <v>45</v>
      </c>
      <c r="L43" s="93"/>
      <c r="M43" s="93"/>
      <c r="N43" s="92" t="s">
        <v>45</v>
      </c>
      <c r="O43" s="92" t="s">
        <v>322</v>
      </c>
      <c r="P43" s="92" t="s">
        <v>277</v>
      </c>
      <c r="Q43" s="93">
        <v>120</v>
      </c>
      <c r="R43" s="93">
        <v>120</v>
      </c>
      <c r="S43" s="93"/>
      <c r="T43" s="93">
        <v>120</v>
      </c>
      <c r="U43" s="93"/>
      <c r="V43" s="93"/>
      <c r="W43" s="93"/>
      <c r="X43" s="93"/>
      <c r="Y43" s="93"/>
      <c r="Z43" s="95"/>
    </row>
    <row r="44" ht="16.5" customHeight="1" spans="1:26">
      <c r="A44" s="92" t="s">
        <v>45</v>
      </c>
      <c r="B44" s="92" t="s">
        <v>248</v>
      </c>
      <c r="C44" s="92" t="s">
        <v>323</v>
      </c>
      <c r="D44" s="93"/>
      <c r="E44" s="93" t="s">
        <v>45</v>
      </c>
      <c r="F44" s="93"/>
      <c r="G44" s="93"/>
      <c r="H44" s="93" t="s">
        <v>45</v>
      </c>
      <c r="I44" s="93"/>
      <c r="J44" s="93"/>
      <c r="K44" s="93" t="s">
        <v>45</v>
      </c>
      <c r="L44" s="93"/>
      <c r="M44" s="93"/>
      <c r="N44" s="92" t="s">
        <v>45</v>
      </c>
      <c r="O44" s="92" t="s">
        <v>324</v>
      </c>
      <c r="P44" s="92" t="s">
        <v>325</v>
      </c>
      <c r="Q44" s="93">
        <v>37.8</v>
      </c>
      <c r="R44" s="93">
        <v>37.8</v>
      </c>
      <c r="S44" s="93">
        <v>37.8</v>
      </c>
      <c r="T44" s="93"/>
      <c r="U44" s="93"/>
      <c r="V44" s="93"/>
      <c r="W44" s="93"/>
      <c r="X44" s="93"/>
      <c r="Y44" s="93"/>
      <c r="Z44" s="95"/>
    </row>
    <row r="45" ht="16.5" customHeight="1" spans="1:26">
      <c r="A45" s="92" t="s">
        <v>45</v>
      </c>
      <c r="B45" s="92" t="s">
        <v>251</v>
      </c>
      <c r="C45" s="92" t="s">
        <v>326</v>
      </c>
      <c r="D45" s="93"/>
      <c r="E45" s="93" t="s">
        <v>45</v>
      </c>
      <c r="F45" s="93"/>
      <c r="G45" s="93"/>
      <c r="H45" s="93" t="s">
        <v>45</v>
      </c>
      <c r="I45" s="93"/>
      <c r="J45" s="93"/>
      <c r="K45" s="93" t="s">
        <v>45</v>
      </c>
      <c r="L45" s="93"/>
      <c r="M45" s="93"/>
      <c r="N45" s="92" t="s">
        <v>45</v>
      </c>
      <c r="O45" s="92" t="s">
        <v>327</v>
      </c>
      <c r="P45" s="92" t="s">
        <v>328</v>
      </c>
      <c r="Q45" s="93">
        <v>41.2</v>
      </c>
      <c r="R45" s="93">
        <v>41.2</v>
      </c>
      <c r="S45" s="93">
        <v>41.2</v>
      </c>
      <c r="T45" s="93"/>
      <c r="U45" s="93"/>
      <c r="V45" s="93"/>
      <c r="W45" s="93"/>
      <c r="X45" s="93"/>
      <c r="Y45" s="93"/>
      <c r="Z45" s="95"/>
    </row>
    <row r="46" ht="16.5" customHeight="1" spans="1:26">
      <c r="A46" s="92" t="s">
        <v>329</v>
      </c>
      <c r="B46" s="92" t="s">
        <v>45</v>
      </c>
      <c r="C46" s="92" t="s">
        <v>330</v>
      </c>
      <c r="D46" s="93">
        <v>10000</v>
      </c>
      <c r="E46" s="93">
        <v>10000</v>
      </c>
      <c r="F46" s="93"/>
      <c r="G46" s="93">
        <v>10000</v>
      </c>
      <c r="H46" s="93"/>
      <c r="I46" s="93"/>
      <c r="J46" s="93"/>
      <c r="K46" s="93"/>
      <c r="L46" s="93"/>
      <c r="M46" s="93"/>
      <c r="N46" s="92" t="s">
        <v>45</v>
      </c>
      <c r="O46" s="92" t="s">
        <v>331</v>
      </c>
      <c r="P46" s="92" t="s">
        <v>282</v>
      </c>
      <c r="Q46" s="93">
        <v>21.82</v>
      </c>
      <c r="R46" s="93">
        <v>21.82</v>
      </c>
      <c r="S46" s="93">
        <v>21.82</v>
      </c>
      <c r="T46" s="93"/>
      <c r="U46" s="93"/>
      <c r="V46" s="93"/>
      <c r="W46" s="93"/>
      <c r="X46" s="93"/>
      <c r="Y46" s="93"/>
      <c r="Z46" s="95"/>
    </row>
    <row r="47" ht="16.5" customHeight="1" spans="1:26">
      <c r="A47" s="92" t="s">
        <v>45</v>
      </c>
      <c r="B47" s="92" t="s">
        <v>248</v>
      </c>
      <c r="C47" s="92" t="s">
        <v>332</v>
      </c>
      <c r="D47" s="93">
        <v>10000</v>
      </c>
      <c r="E47" s="93">
        <v>10000</v>
      </c>
      <c r="F47" s="93"/>
      <c r="G47" s="93">
        <v>10000</v>
      </c>
      <c r="H47" s="93"/>
      <c r="I47" s="93"/>
      <c r="J47" s="93"/>
      <c r="K47" s="93"/>
      <c r="L47" s="93"/>
      <c r="M47" s="93"/>
      <c r="N47" s="92" t="s">
        <v>45</v>
      </c>
      <c r="O47" s="92" t="s">
        <v>333</v>
      </c>
      <c r="P47" s="92" t="s">
        <v>334</v>
      </c>
      <c r="Q47" s="93">
        <v>83.29</v>
      </c>
      <c r="R47" s="93">
        <v>83.29</v>
      </c>
      <c r="S47" s="93">
        <v>83.29</v>
      </c>
      <c r="T47" s="93"/>
      <c r="U47" s="93"/>
      <c r="V47" s="93"/>
      <c r="W47" s="93"/>
      <c r="X47" s="93"/>
      <c r="Y47" s="93"/>
      <c r="Z47" s="95"/>
    </row>
    <row r="48" ht="16.5" customHeight="1" spans="1:26">
      <c r="A48" s="92" t="s">
        <v>45</v>
      </c>
      <c r="B48" s="92" t="s">
        <v>251</v>
      </c>
      <c r="C48" s="92" t="s">
        <v>335</v>
      </c>
      <c r="D48" s="93"/>
      <c r="E48" s="93"/>
      <c r="F48" s="93"/>
      <c r="G48" s="93"/>
      <c r="H48" s="93"/>
      <c r="I48" s="93"/>
      <c r="J48" s="93"/>
      <c r="K48" s="93"/>
      <c r="L48" s="93"/>
      <c r="M48" s="93"/>
      <c r="N48" s="92" t="s">
        <v>45</v>
      </c>
      <c r="O48" s="92" t="s">
        <v>336</v>
      </c>
      <c r="P48" s="92" t="s">
        <v>337</v>
      </c>
      <c r="Q48" s="93"/>
      <c r="R48" s="93" t="s">
        <v>45</v>
      </c>
      <c r="S48" s="93"/>
      <c r="T48" s="93"/>
      <c r="U48" s="93" t="s">
        <v>45</v>
      </c>
      <c r="V48" s="93"/>
      <c r="W48" s="93"/>
      <c r="X48" s="93" t="s">
        <v>45</v>
      </c>
      <c r="Y48" s="93"/>
      <c r="Z48" s="95"/>
    </row>
    <row r="49" ht="16.5" customHeight="1" spans="1:26">
      <c r="A49" s="92" t="s">
        <v>45</v>
      </c>
      <c r="B49" s="92" t="s">
        <v>257</v>
      </c>
      <c r="C49" s="92" t="s">
        <v>338</v>
      </c>
      <c r="D49" s="93"/>
      <c r="E49" s="93" t="s">
        <v>45</v>
      </c>
      <c r="F49" s="93"/>
      <c r="G49" s="93"/>
      <c r="H49" s="93" t="s">
        <v>45</v>
      </c>
      <c r="I49" s="93"/>
      <c r="J49" s="93"/>
      <c r="K49" s="93" t="s">
        <v>45</v>
      </c>
      <c r="L49" s="93"/>
      <c r="M49" s="93"/>
      <c r="N49" s="92" t="s">
        <v>45</v>
      </c>
      <c r="O49" s="92" t="s">
        <v>257</v>
      </c>
      <c r="P49" s="92" t="s">
        <v>286</v>
      </c>
      <c r="Q49" s="93"/>
      <c r="R49" s="93" t="s">
        <v>45</v>
      </c>
      <c r="S49" s="93"/>
      <c r="T49" s="93"/>
      <c r="U49" s="93" t="s">
        <v>45</v>
      </c>
      <c r="V49" s="93"/>
      <c r="W49" s="93"/>
      <c r="X49" s="93" t="s">
        <v>45</v>
      </c>
      <c r="Y49" s="93"/>
      <c r="Z49" s="95"/>
    </row>
    <row r="50" ht="16.5" customHeight="1" spans="1:26">
      <c r="A50" s="92" t="s">
        <v>339</v>
      </c>
      <c r="B50" s="92" t="s">
        <v>45</v>
      </c>
      <c r="C50" s="92" t="s">
        <v>340</v>
      </c>
      <c r="D50" s="93"/>
      <c r="E50" s="93" t="s">
        <v>45</v>
      </c>
      <c r="F50" s="93"/>
      <c r="G50" s="93"/>
      <c r="H50" s="93" t="s">
        <v>45</v>
      </c>
      <c r="I50" s="93"/>
      <c r="J50" s="93"/>
      <c r="K50" s="93" t="s">
        <v>45</v>
      </c>
      <c r="L50" s="93"/>
      <c r="M50" s="93"/>
      <c r="N50" s="92" t="s">
        <v>341</v>
      </c>
      <c r="O50" s="92" t="s">
        <v>45</v>
      </c>
      <c r="P50" s="92" t="s">
        <v>342</v>
      </c>
      <c r="Q50" s="93">
        <v>54.01</v>
      </c>
      <c r="R50" s="93">
        <v>54.01</v>
      </c>
      <c r="S50" s="93">
        <v>54.01</v>
      </c>
      <c r="T50" s="93"/>
      <c r="U50" s="93"/>
      <c r="V50" s="93"/>
      <c r="W50" s="93"/>
      <c r="X50" s="93"/>
      <c r="Y50" s="93"/>
      <c r="Z50" s="95"/>
    </row>
    <row r="51" ht="16.5" customHeight="1" spans="1:26">
      <c r="A51" s="92" t="s">
        <v>45</v>
      </c>
      <c r="B51" s="92" t="s">
        <v>254</v>
      </c>
      <c r="C51" s="92" t="s">
        <v>343</v>
      </c>
      <c r="D51" s="93"/>
      <c r="E51" s="93" t="s">
        <v>45</v>
      </c>
      <c r="F51" s="93"/>
      <c r="G51" s="93"/>
      <c r="H51" s="93" t="s">
        <v>45</v>
      </c>
      <c r="I51" s="93"/>
      <c r="J51" s="93"/>
      <c r="K51" s="93" t="s">
        <v>45</v>
      </c>
      <c r="L51" s="93"/>
      <c r="M51" s="93"/>
      <c r="N51" s="92" t="s">
        <v>45</v>
      </c>
      <c r="O51" s="92" t="s">
        <v>248</v>
      </c>
      <c r="P51" s="92" t="s">
        <v>344</v>
      </c>
      <c r="Q51" s="93">
        <v>28.35</v>
      </c>
      <c r="R51" s="93">
        <v>28.35</v>
      </c>
      <c r="S51" s="93">
        <v>28.35</v>
      </c>
      <c r="T51" s="93"/>
      <c r="U51" s="93"/>
      <c r="V51" s="93"/>
      <c r="W51" s="93"/>
      <c r="X51" s="93"/>
      <c r="Y51" s="93"/>
      <c r="Z51" s="95"/>
    </row>
    <row r="52" ht="16.5" customHeight="1" spans="1:26">
      <c r="A52" s="92" t="s">
        <v>45</v>
      </c>
      <c r="B52" s="92" t="s">
        <v>273</v>
      </c>
      <c r="C52" s="92" t="s">
        <v>345</v>
      </c>
      <c r="D52" s="93"/>
      <c r="E52" s="93" t="s">
        <v>45</v>
      </c>
      <c r="F52" s="93"/>
      <c r="G52" s="93"/>
      <c r="H52" s="93" t="s">
        <v>45</v>
      </c>
      <c r="I52" s="93"/>
      <c r="J52" s="93"/>
      <c r="K52" s="93" t="s">
        <v>45</v>
      </c>
      <c r="L52" s="93"/>
      <c r="M52" s="93"/>
      <c r="N52" s="92" t="s">
        <v>45</v>
      </c>
      <c r="O52" s="92" t="s">
        <v>251</v>
      </c>
      <c r="P52" s="92" t="s">
        <v>346</v>
      </c>
      <c r="Q52" s="93"/>
      <c r="R52" s="93"/>
      <c r="S52" s="93"/>
      <c r="T52" s="93"/>
      <c r="U52" s="93"/>
      <c r="V52" s="93"/>
      <c r="W52" s="93"/>
      <c r="X52" s="93"/>
      <c r="Y52" s="93"/>
      <c r="Z52" s="95"/>
    </row>
    <row r="53" ht="16.5" customHeight="1" spans="1:26">
      <c r="A53" s="92" t="s">
        <v>45</v>
      </c>
      <c r="B53" s="92" t="s">
        <v>276</v>
      </c>
      <c r="C53" s="92" t="s">
        <v>347</v>
      </c>
      <c r="D53" s="93"/>
      <c r="E53" s="93" t="s">
        <v>45</v>
      </c>
      <c r="F53" s="93"/>
      <c r="G53" s="93"/>
      <c r="H53" s="93" t="s">
        <v>45</v>
      </c>
      <c r="I53" s="93"/>
      <c r="J53" s="93"/>
      <c r="K53" s="93" t="s">
        <v>45</v>
      </c>
      <c r="L53" s="93"/>
      <c r="M53" s="93"/>
      <c r="N53" s="92" t="s">
        <v>45</v>
      </c>
      <c r="O53" s="92" t="s">
        <v>254</v>
      </c>
      <c r="P53" s="92" t="s">
        <v>348</v>
      </c>
      <c r="Q53" s="93"/>
      <c r="R53" s="93" t="s">
        <v>45</v>
      </c>
      <c r="S53" s="93"/>
      <c r="T53" s="93"/>
      <c r="U53" s="93" t="s">
        <v>45</v>
      </c>
      <c r="V53" s="93"/>
      <c r="W53" s="93"/>
      <c r="X53" s="93" t="s">
        <v>45</v>
      </c>
      <c r="Y53" s="93"/>
      <c r="Z53" s="95"/>
    </row>
    <row r="54" ht="16.5" customHeight="1" spans="1:26">
      <c r="A54" s="92" t="s">
        <v>45</v>
      </c>
      <c r="B54" s="92" t="s">
        <v>257</v>
      </c>
      <c r="C54" s="92" t="s">
        <v>349</v>
      </c>
      <c r="D54" s="93"/>
      <c r="E54" s="93" t="s">
        <v>45</v>
      </c>
      <c r="F54" s="93"/>
      <c r="G54" s="93"/>
      <c r="H54" s="93" t="s">
        <v>45</v>
      </c>
      <c r="I54" s="93"/>
      <c r="J54" s="93"/>
      <c r="K54" s="93" t="s">
        <v>45</v>
      </c>
      <c r="L54" s="93"/>
      <c r="M54" s="93"/>
      <c r="N54" s="92" t="s">
        <v>45</v>
      </c>
      <c r="O54" s="92" t="s">
        <v>273</v>
      </c>
      <c r="P54" s="92" t="s">
        <v>350</v>
      </c>
      <c r="Q54" s="93"/>
      <c r="R54" s="93" t="s">
        <v>45</v>
      </c>
      <c r="S54" s="93"/>
      <c r="T54" s="93"/>
      <c r="U54" s="93" t="s">
        <v>45</v>
      </c>
      <c r="V54" s="93"/>
      <c r="W54" s="93"/>
      <c r="X54" s="93" t="s">
        <v>45</v>
      </c>
      <c r="Y54" s="93"/>
      <c r="Z54" s="95"/>
    </row>
    <row r="55" ht="16.5" customHeight="1" spans="1:26">
      <c r="A55" s="92" t="s">
        <v>351</v>
      </c>
      <c r="B55" s="92" t="s">
        <v>45</v>
      </c>
      <c r="C55" s="92" t="s">
        <v>342</v>
      </c>
      <c r="D55" s="93">
        <v>54.01</v>
      </c>
      <c r="E55" s="93">
        <v>54.01</v>
      </c>
      <c r="F55" s="93">
        <v>43.15</v>
      </c>
      <c r="G55" s="93"/>
      <c r="H55" s="93"/>
      <c r="I55" s="93"/>
      <c r="J55" s="93"/>
      <c r="K55" s="93"/>
      <c r="L55" s="93"/>
      <c r="M55" s="93"/>
      <c r="N55" s="92" t="s">
        <v>45</v>
      </c>
      <c r="O55" s="92" t="s">
        <v>276</v>
      </c>
      <c r="P55" s="92" t="s">
        <v>352</v>
      </c>
      <c r="Q55" s="93">
        <v>15.66</v>
      </c>
      <c r="R55" s="93">
        <v>15.66</v>
      </c>
      <c r="S55" s="93">
        <v>15.66</v>
      </c>
      <c r="T55" s="93"/>
      <c r="U55" s="93"/>
      <c r="V55" s="93"/>
      <c r="W55" s="93"/>
      <c r="X55" s="93"/>
      <c r="Y55" s="93"/>
      <c r="Z55" s="95"/>
    </row>
    <row r="56" ht="16.5" customHeight="1" spans="1:26">
      <c r="A56" s="92" t="s">
        <v>45</v>
      </c>
      <c r="B56" s="92" t="s">
        <v>248</v>
      </c>
      <c r="C56" s="92" t="s">
        <v>353</v>
      </c>
      <c r="D56" s="93">
        <v>25.66</v>
      </c>
      <c r="E56" s="93">
        <v>25.66</v>
      </c>
      <c r="F56" s="93">
        <v>25.66</v>
      </c>
      <c r="G56" s="93"/>
      <c r="H56" s="93"/>
      <c r="I56" s="93"/>
      <c r="J56" s="93"/>
      <c r="K56" s="93"/>
      <c r="L56" s="93"/>
      <c r="M56" s="93"/>
      <c r="N56" s="92" t="s">
        <v>45</v>
      </c>
      <c r="O56" s="92" t="s">
        <v>259</v>
      </c>
      <c r="P56" s="92" t="s">
        <v>354</v>
      </c>
      <c r="Q56" s="93"/>
      <c r="R56" s="93" t="s">
        <v>45</v>
      </c>
      <c r="S56" s="93"/>
      <c r="T56" s="93"/>
      <c r="U56" s="93" t="s">
        <v>45</v>
      </c>
      <c r="V56" s="93"/>
      <c r="W56" s="93"/>
      <c r="X56" s="93" t="s">
        <v>45</v>
      </c>
      <c r="Y56" s="93"/>
      <c r="Z56" s="95"/>
    </row>
    <row r="57" ht="16.5" customHeight="1" spans="1:26">
      <c r="A57" s="92" t="s">
        <v>45</v>
      </c>
      <c r="B57" s="92" t="s">
        <v>251</v>
      </c>
      <c r="C57" s="92" t="s">
        <v>355</v>
      </c>
      <c r="D57" s="93"/>
      <c r="E57" s="93" t="s">
        <v>45</v>
      </c>
      <c r="F57" s="93"/>
      <c r="G57" s="93"/>
      <c r="H57" s="93" t="s">
        <v>45</v>
      </c>
      <c r="I57" s="93"/>
      <c r="J57" s="93"/>
      <c r="K57" s="93" t="s">
        <v>45</v>
      </c>
      <c r="L57" s="93"/>
      <c r="M57" s="93"/>
      <c r="N57" s="92" t="s">
        <v>45</v>
      </c>
      <c r="O57" s="92" t="s">
        <v>263</v>
      </c>
      <c r="P57" s="92" t="s">
        <v>356</v>
      </c>
      <c r="Q57" s="93">
        <v>10</v>
      </c>
      <c r="R57" s="93">
        <v>10</v>
      </c>
      <c r="S57" s="93">
        <v>10</v>
      </c>
      <c r="T57" s="93"/>
      <c r="U57" s="93"/>
      <c r="V57" s="93"/>
      <c r="W57" s="93"/>
      <c r="X57" s="93"/>
      <c r="Y57" s="93"/>
      <c r="Z57" s="95"/>
    </row>
    <row r="58" ht="16.5" customHeight="1" spans="1:26">
      <c r="A58" s="92" t="s">
        <v>45</v>
      </c>
      <c r="B58" s="92" t="s">
        <v>254</v>
      </c>
      <c r="C58" s="92" t="s">
        <v>357</v>
      </c>
      <c r="D58" s="93"/>
      <c r="E58" s="93" t="s">
        <v>45</v>
      </c>
      <c r="F58" s="93"/>
      <c r="G58" s="93"/>
      <c r="H58" s="93" t="s">
        <v>45</v>
      </c>
      <c r="I58" s="93"/>
      <c r="J58" s="93"/>
      <c r="K58" s="93" t="s">
        <v>45</v>
      </c>
      <c r="L58" s="93"/>
      <c r="M58" s="93"/>
      <c r="N58" s="92" t="s">
        <v>45</v>
      </c>
      <c r="O58" s="92" t="s">
        <v>266</v>
      </c>
      <c r="P58" s="92" t="s">
        <v>355</v>
      </c>
      <c r="Q58" s="93"/>
      <c r="R58" s="93" t="s">
        <v>45</v>
      </c>
      <c r="S58" s="93"/>
      <c r="T58" s="93"/>
      <c r="U58" s="93" t="s">
        <v>45</v>
      </c>
      <c r="V58" s="93"/>
      <c r="W58" s="93"/>
      <c r="X58" s="93" t="s">
        <v>45</v>
      </c>
      <c r="Y58" s="93"/>
      <c r="Z58" s="95"/>
    </row>
    <row r="59" ht="16.5" customHeight="1" spans="1:26">
      <c r="A59" s="92" t="s">
        <v>45</v>
      </c>
      <c r="B59" s="92" t="s">
        <v>276</v>
      </c>
      <c r="C59" s="92" t="s">
        <v>358</v>
      </c>
      <c r="D59" s="93">
        <v>28.35</v>
      </c>
      <c r="E59" s="93">
        <v>28.35</v>
      </c>
      <c r="F59" s="93">
        <v>28.35</v>
      </c>
      <c r="G59" s="93"/>
      <c r="H59" s="93"/>
      <c r="I59" s="93"/>
      <c r="J59" s="93"/>
      <c r="K59" s="93"/>
      <c r="L59" s="93"/>
      <c r="M59" s="93"/>
      <c r="N59" s="92" t="s">
        <v>45</v>
      </c>
      <c r="O59" s="92" t="s">
        <v>269</v>
      </c>
      <c r="P59" s="92" t="s">
        <v>359</v>
      </c>
      <c r="Q59" s="93"/>
      <c r="R59" s="93" t="s">
        <v>45</v>
      </c>
      <c r="S59" s="93"/>
      <c r="T59" s="93"/>
      <c r="U59" s="93" t="s">
        <v>45</v>
      </c>
      <c r="V59" s="93"/>
      <c r="W59" s="93"/>
      <c r="X59" s="93" t="s">
        <v>45</v>
      </c>
      <c r="Y59" s="93"/>
      <c r="Z59" s="95"/>
    </row>
    <row r="60" ht="16.5" customHeight="1" spans="1:26">
      <c r="A60" s="92" t="s">
        <v>45</v>
      </c>
      <c r="B60" s="92" t="s">
        <v>257</v>
      </c>
      <c r="C60" s="92" t="s">
        <v>360</v>
      </c>
      <c r="D60" s="93"/>
      <c r="E60" s="93" t="s">
        <v>45</v>
      </c>
      <c r="F60" s="93"/>
      <c r="G60" s="93"/>
      <c r="H60" s="93" t="s">
        <v>45</v>
      </c>
      <c r="I60" s="93"/>
      <c r="J60" s="93"/>
      <c r="K60" s="93" t="s">
        <v>45</v>
      </c>
      <c r="L60" s="93"/>
      <c r="M60" s="93"/>
      <c r="N60" s="92" t="s">
        <v>45</v>
      </c>
      <c r="O60" s="92" t="s">
        <v>229</v>
      </c>
      <c r="P60" s="92" t="s">
        <v>357</v>
      </c>
      <c r="Q60" s="93"/>
      <c r="R60" s="93" t="s">
        <v>45</v>
      </c>
      <c r="S60" s="93"/>
      <c r="T60" s="93"/>
      <c r="U60" s="93" t="s">
        <v>45</v>
      </c>
      <c r="V60" s="93"/>
      <c r="W60" s="93"/>
      <c r="X60" s="93" t="s">
        <v>45</v>
      </c>
      <c r="Y60" s="93"/>
      <c r="Z60" s="95"/>
    </row>
    <row r="61" ht="16.5" customHeight="1" spans="1:26">
      <c r="A61" s="92" t="s">
        <v>361</v>
      </c>
      <c r="B61" s="92" t="s">
        <v>45</v>
      </c>
      <c r="C61" s="92" t="s">
        <v>362</v>
      </c>
      <c r="D61" s="93"/>
      <c r="E61" s="93" t="s">
        <v>45</v>
      </c>
      <c r="F61" s="93"/>
      <c r="G61" s="93"/>
      <c r="H61" s="93" t="s">
        <v>45</v>
      </c>
      <c r="I61" s="93"/>
      <c r="J61" s="93"/>
      <c r="K61" s="93" t="s">
        <v>45</v>
      </c>
      <c r="L61" s="93"/>
      <c r="M61" s="93"/>
      <c r="N61" s="92" t="s">
        <v>45</v>
      </c>
      <c r="O61" s="92" t="s">
        <v>230</v>
      </c>
      <c r="P61" s="92" t="s">
        <v>363</v>
      </c>
      <c r="Q61" s="93"/>
      <c r="R61" s="93" t="s">
        <v>45</v>
      </c>
      <c r="S61" s="93"/>
      <c r="T61" s="93"/>
      <c r="U61" s="93" t="s">
        <v>45</v>
      </c>
      <c r="V61" s="93"/>
      <c r="W61" s="93"/>
      <c r="X61" s="93" t="s">
        <v>45</v>
      </c>
      <c r="Y61" s="93"/>
      <c r="Z61" s="95"/>
    </row>
    <row r="62" ht="16.5" customHeight="1" spans="1:26">
      <c r="A62" s="92" t="s">
        <v>45</v>
      </c>
      <c r="B62" s="92" t="s">
        <v>251</v>
      </c>
      <c r="C62" s="92" t="s">
        <v>364</v>
      </c>
      <c r="D62" s="93"/>
      <c r="E62" s="93" t="s">
        <v>45</v>
      </c>
      <c r="F62" s="93"/>
      <c r="G62" s="93"/>
      <c r="H62" s="93" t="s">
        <v>45</v>
      </c>
      <c r="I62" s="93"/>
      <c r="J62" s="93"/>
      <c r="K62" s="93" t="s">
        <v>45</v>
      </c>
      <c r="L62" s="93"/>
      <c r="M62" s="93"/>
      <c r="N62" s="92" t="s">
        <v>45</v>
      </c>
      <c r="O62" s="92" t="s">
        <v>257</v>
      </c>
      <c r="P62" s="92" t="s">
        <v>365</v>
      </c>
      <c r="Q62" s="93"/>
      <c r="R62" s="93" t="s">
        <v>45</v>
      </c>
      <c r="S62" s="93"/>
      <c r="T62" s="93"/>
      <c r="U62" s="93" t="s">
        <v>45</v>
      </c>
      <c r="V62" s="93"/>
      <c r="W62" s="93"/>
      <c r="X62" s="93" t="s">
        <v>45</v>
      </c>
      <c r="Y62" s="93"/>
      <c r="Z62" s="95"/>
    </row>
    <row r="63" ht="16.5" customHeight="1" spans="1:26">
      <c r="A63" s="92" t="s">
        <v>45</v>
      </c>
      <c r="B63" s="92" t="s">
        <v>254</v>
      </c>
      <c r="C63" s="92" t="s">
        <v>366</v>
      </c>
      <c r="D63" s="93"/>
      <c r="E63" s="93" t="s">
        <v>45</v>
      </c>
      <c r="F63" s="93"/>
      <c r="G63" s="93"/>
      <c r="H63" s="93" t="s">
        <v>45</v>
      </c>
      <c r="I63" s="93"/>
      <c r="J63" s="93"/>
      <c r="K63" s="93" t="s">
        <v>45</v>
      </c>
      <c r="L63" s="93"/>
      <c r="M63" s="93"/>
      <c r="N63" s="92" t="s">
        <v>367</v>
      </c>
      <c r="O63" s="92" t="s">
        <v>45</v>
      </c>
      <c r="P63" s="92" t="s">
        <v>368</v>
      </c>
      <c r="Q63" s="93"/>
      <c r="R63" s="93" t="s">
        <v>45</v>
      </c>
      <c r="S63" s="93"/>
      <c r="T63" s="93"/>
      <c r="U63" s="93" t="s">
        <v>45</v>
      </c>
      <c r="V63" s="93"/>
      <c r="W63" s="93"/>
      <c r="X63" s="93" t="s">
        <v>45</v>
      </c>
      <c r="Y63" s="93"/>
      <c r="Z63" s="95"/>
    </row>
    <row r="64" ht="16.5" customHeight="1" spans="1:26">
      <c r="A64" s="92" t="s">
        <v>45</v>
      </c>
      <c r="B64" s="92" t="s">
        <v>273</v>
      </c>
      <c r="C64" s="92" t="s">
        <v>369</v>
      </c>
      <c r="D64" s="93"/>
      <c r="E64" s="93" t="s">
        <v>45</v>
      </c>
      <c r="F64" s="93"/>
      <c r="G64" s="93"/>
      <c r="H64" s="93" t="s">
        <v>45</v>
      </c>
      <c r="I64" s="93"/>
      <c r="J64" s="93"/>
      <c r="K64" s="93" t="s">
        <v>45</v>
      </c>
      <c r="L64" s="93"/>
      <c r="M64" s="93"/>
      <c r="N64" s="92" t="s">
        <v>45</v>
      </c>
      <c r="O64" s="92" t="s">
        <v>248</v>
      </c>
      <c r="P64" s="92" t="s">
        <v>370</v>
      </c>
      <c r="Q64" s="93"/>
      <c r="R64" s="93" t="s">
        <v>45</v>
      </c>
      <c r="S64" s="93"/>
      <c r="T64" s="93"/>
      <c r="U64" s="93" t="s">
        <v>45</v>
      </c>
      <c r="V64" s="93"/>
      <c r="W64" s="93"/>
      <c r="X64" s="93" t="s">
        <v>45</v>
      </c>
      <c r="Y64" s="93"/>
      <c r="Z64" s="95"/>
    </row>
    <row r="65" ht="16.5" customHeight="1" spans="1:26">
      <c r="A65" s="92" t="s">
        <v>371</v>
      </c>
      <c r="B65" s="92" t="s">
        <v>45</v>
      </c>
      <c r="C65" s="92" t="s">
        <v>368</v>
      </c>
      <c r="D65" s="93"/>
      <c r="E65" s="93" t="s">
        <v>45</v>
      </c>
      <c r="F65" s="93"/>
      <c r="G65" s="93"/>
      <c r="H65" s="93" t="s">
        <v>45</v>
      </c>
      <c r="I65" s="93"/>
      <c r="J65" s="93"/>
      <c r="K65" s="93" t="s">
        <v>45</v>
      </c>
      <c r="L65" s="93"/>
      <c r="M65" s="93"/>
      <c r="N65" s="92" t="s">
        <v>45</v>
      </c>
      <c r="O65" s="92" t="s">
        <v>251</v>
      </c>
      <c r="P65" s="92" t="s">
        <v>372</v>
      </c>
      <c r="Q65" s="93"/>
      <c r="R65" s="93" t="s">
        <v>45</v>
      </c>
      <c r="S65" s="93"/>
      <c r="T65" s="93"/>
      <c r="U65" s="93" t="s">
        <v>45</v>
      </c>
      <c r="V65" s="93"/>
      <c r="W65" s="93"/>
      <c r="X65" s="93" t="s">
        <v>45</v>
      </c>
      <c r="Y65" s="93"/>
      <c r="Z65" s="95"/>
    </row>
    <row r="66" ht="16.5" customHeight="1" spans="1:26">
      <c r="A66" s="92" t="s">
        <v>45</v>
      </c>
      <c r="B66" s="92" t="s">
        <v>248</v>
      </c>
      <c r="C66" s="92" t="s">
        <v>370</v>
      </c>
      <c r="D66" s="93"/>
      <c r="E66" s="93" t="s">
        <v>45</v>
      </c>
      <c r="F66" s="93"/>
      <c r="G66" s="93"/>
      <c r="H66" s="93" t="s">
        <v>45</v>
      </c>
      <c r="I66" s="93"/>
      <c r="J66" s="93"/>
      <c r="K66" s="93" t="s">
        <v>45</v>
      </c>
      <c r="L66" s="93"/>
      <c r="M66" s="93"/>
      <c r="N66" s="92" t="s">
        <v>45</v>
      </c>
      <c r="O66" s="92" t="s">
        <v>254</v>
      </c>
      <c r="P66" s="92" t="s">
        <v>373</v>
      </c>
      <c r="Q66" s="93"/>
      <c r="R66" s="93" t="s">
        <v>45</v>
      </c>
      <c r="S66" s="93"/>
      <c r="T66" s="93"/>
      <c r="U66" s="93" t="s">
        <v>45</v>
      </c>
      <c r="V66" s="93"/>
      <c r="W66" s="93"/>
      <c r="X66" s="93" t="s">
        <v>45</v>
      </c>
      <c r="Y66" s="93"/>
      <c r="Z66" s="95"/>
    </row>
    <row r="67" ht="16.5" customHeight="1" spans="1:26">
      <c r="A67" s="92" t="s">
        <v>45</v>
      </c>
      <c r="B67" s="92" t="s">
        <v>251</v>
      </c>
      <c r="C67" s="92" t="s">
        <v>372</v>
      </c>
      <c r="D67" s="93"/>
      <c r="E67" s="93" t="s">
        <v>45</v>
      </c>
      <c r="F67" s="93"/>
      <c r="G67" s="93"/>
      <c r="H67" s="93" t="s">
        <v>45</v>
      </c>
      <c r="I67" s="93"/>
      <c r="J67" s="93"/>
      <c r="K67" s="93" t="s">
        <v>45</v>
      </c>
      <c r="L67" s="93"/>
      <c r="M67" s="93"/>
      <c r="N67" s="92" t="s">
        <v>45</v>
      </c>
      <c r="O67" s="92" t="s">
        <v>273</v>
      </c>
      <c r="P67" s="92" t="s">
        <v>374</v>
      </c>
      <c r="Q67" s="93"/>
      <c r="R67" s="93" t="s">
        <v>45</v>
      </c>
      <c r="S67" s="93"/>
      <c r="T67" s="93"/>
      <c r="U67" s="93" t="s">
        <v>45</v>
      </c>
      <c r="V67" s="93"/>
      <c r="W67" s="93"/>
      <c r="X67" s="93" t="s">
        <v>45</v>
      </c>
      <c r="Y67" s="93"/>
      <c r="Z67" s="95"/>
    </row>
    <row r="68" ht="16.5" customHeight="1" spans="1:26">
      <c r="A68" s="92" t="s">
        <v>45</v>
      </c>
      <c r="B68" s="92" t="s">
        <v>254</v>
      </c>
      <c r="C68" s="92" t="s">
        <v>373</v>
      </c>
      <c r="D68" s="93"/>
      <c r="E68" s="93" t="s">
        <v>45</v>
      </c>
      <c r="F68" s="93"/>
      <c r="G68" s="93"/>
      <c r="H68" s="93" t="s">
        <v>45</v>
      </c>
      <c r="I68" s="93"/>
      <c r="J68" s="93"/>
      <c r="K68" s="93" t="s">
        <v>45</v>
      </c>
      <c r="L68" s="93"/>
      <c r="M68" s="93"/>
      <c r="N68" s="92" t="s">
        <v>375</v>
      </c>
      <c r="O68" s="92" t="s">
        <v>45</v>
      </c>
      <c r="P68" s="92" t="s">
        <v>376</v>
      </c>
      <c r="Q68" s="93"/>
      <c r="R68" s="93" t="s">
        <v>45</v>
      </c>
      <c r="S68" s="93"/>
      <c r="T68" s="93"/>
      <c r="U68" s="93" t="s">
        <v>45</v>
      </c>
      <c r="V68" s="93"/>
      <c r="W68" s="93"/>
      <c r="X68" s="93" t="s">
        <v>45</v>
      </c>
      <c r="Y68" s="93"/>
      <c r="Z68" s="95"/>
    </row>
    <row r="69" ht="16.5" customHeight="1" spans="1:26">
      <c r="A69" s="92" t="s">
        <v>45</v>
      </c>
      <c r="B69" s="92" t="s">
        <v>273</v>
      </c>
      <c r="C69" s="92" t="s">
        <v>374</v>
      </c>
      <c r="D69" s="93"/>
      <c r="E69" s="93" t="s">
        <v>45</v>
      </c>
      <c r="F69" s="93"/>
      <c r="G69" s="93"/>
      <c r="H69" s="93" t="s">
        <v>45</v>
      </c>
      <c r="I69" s="93"/>
      <c r="J69" s="93"/>
      <c r="K69" s="93" t="s">
        <v>45</v>
      </c>
      <c r="L69" s="93"/>
      <c r="M69" s="93"/>
      <c r="N69" s="92" t="s">
        <v>45</v>
      </c>
      <c r="O69" s="92" t="s">
        <v>248</v>
      </c>
      <c r="P69" s="92" t="s">
        <v>291</v>
      </c>
      <c r="Q69" s="93"/>
      <c r="R69" s="93" t="s">
        <v>45</v>
      </c>
      <c r="S69" s="93"/>
      <c r="T69" s="93"/>
      <c r="U69" s="93" t="s">
        <v>45</v>
      </c>
      <c r="V69" s="93"/>
      <c r="W69" s="93"/>
      <c r="X69" s="93" t="s">
        <v>45</v>
      </c>
      <c r="Y69" s="93"/>
      <c r="Z69" s="95"/>
    </row>
    <row r="70" ht="16.5" customHeight="1" spans="1:26">
      <c r="A70" s="92" t="s">
        <v>377</v>
      </c>
      <c r="B70" s="92" t="s">
        <v>45</v>
      </c>
      <c r="C70" s="92" t="s">
        <v>378</v>
      </c>
      <c r="D70" s="93"/>
      <c r="E70" s="93" t="s">
        <v>45</v>
      </c>
      <c r="F70" s="93"/>
      <c r="G70" s="93"/>
      <c r="H70" s="93" t="s">
        <v>45</v>
      </c>
      <c r="I70" s="93"/>
      <c r="J70" s="93"/>
      <c r="K70" s="93" t="s">
        <v>45</v>
      </c>
      <c r="L70" s="93"/>
      <c r="M70" s="93"/>
      <c r="N70" s="92" t="s">
        <v>45</v>
      </c>
      <c r="O70" s="92" t="s">
        <v>251</v>
      </c>
      <c r="P70" s="92" t="s">
        <v>379</v>
      </c>
      <c r="Q70" s="93"/>
      <c r="R70" s="93" t="s">
        <v>45</v>
      </c>
      <c r="S70" s="93"/>
      <c r="T70" s="93"/>
      <c r="U70" s="93" t="s">
        <v>45</v>
      </c>
      <c r="V70" s="93"/>
      <c r="W70" s="93"/>
      <c r="X70" s="93" t="s">
        <v>45</v>
      </c>
      <c r="Y70" s="93"/>
      <c r="Z70" s="95"/>
    </row>
    <row r="71" ht="16.5" customHeight="1" spans="1:26">
      <c r="A71" s="92" t="s">
        <v>45</v>
      </c>
      <c r="B71" s="92" t="s">
        <v>248</v>
      </c>
      <c r="C71" s="92" t="s">
        <v>380</v>
      </c>
      <c r="D71" s="93"/>
      <c r="E71" s="93" t="s">
        <v>45</v>
      </c>
      <c r="F71" s="93"/>
      <c r="G71" s="93"/>
      <c r="H71" s="93" t="s">
        <v>45</v>
      </c>
      <c r="I71" s="93"/>
      <c r="J71" s="93"/>
      <c r="K71" s="93" t="s">
        <v>45</v>
      </c>
      <c r="L71" s="93"/>
      <c r="M71" s="93"/>
      <c r="N71" s="92" t="s">
        <v>45</v>
      </c>
      <c r="O71" s="92" t="s">
        <v>254</v>
      </c>
      <c r="P71" s="92" t="s">
        <v>381</v>
      </c>
      <c r="Q71" s="93"/>
      <c r="R71" s="93" t="s">
        <v>45</v>
      </c>
      <c r="S71" s="93"/>
      <c r="T71" s="93"/>
      <c r="U71" s="93" t="s">
        <v>45</v>
      </c>
      <c r="V71" s="93"/>
      <c r="W71" s="93"/>
      <c r="X71" s="93" t="s">
        <v>45</v>
      </c>
      <c r="Y71" s="93"/>
      <c r="Z71" s="95"/>
    </row>
    <row r="72" ht="16.5" customHeight="1" spans="1:26">
      <c r="A72" s="92" t="s">
        <v>45</v>
      </c>
      <c r="B72" s="92" t="s">
        <v>251</v>
      </c>
      <c r="C72" s="92" t="s">
        <v>382</v>
      </c>
      <c r="D72" s="93"/>
      <c r="E72" s="93" t="s">
        <v>45</v>
      </c>
      <c r="F72" s="93"/>
      <c r="G72" s="93"/>
      <c r="H72" s="93" t="s">
        <v>45</v>
      </c>
      <c r="I72" s="93"/>
      <c r="J72" s="93"/>
      <c r="K72" s="93" t="s">
        <v>45</v>
      </c>
      <c r="L72" s="93"/>
      <c r="M72" s="93"/>
      <c r="N72" s="92" t="s">
        <v>45</v>
      </c>
      <c r="O72" s="92" t="s">
        <v>276</v>
      </c>
      <c r="P72" s="92" t="s">
        <v>293</v>
      </c>
      <c r="Q72" s="93"/>
      <c r="R72" s="93" t="s">
        <v>45</v>
      </c>
      <c r="S72" s="93"/>
      <c r="T72" s="93"/>
      <c r="U72" s="93" t="s">
        <v>45</v>
      </c>
      <c r="V72" s="93"/>
      <c r="W72" s="93"/>
      <c r="X72" s="93" t="s">
        <v>45</v>
      </c>
      <c r="Y72" s="93"/>
      <c r="Z72" s="95"/>
    </row>
    <row r="73" ht="16.5" customHeight="1" spans="1:26">
      <c r="A73" s="92" t="s">
        <v>383</v>
      </c>
      <c r="B73" s="92" t="s">
        <v>45</v>
      </c>
      <c r="C73" s="92" t="s">
        <v>163</v>
      </c>
      <c r="D73" s="93">
        <v>2276</v>
      </c>
      <c r="E73" s="93">
        <v>2276</v>
      </c>
      <c r="F73" s="93"/>
      <c r="G73" s="93">
        <v>2276</v>
      </c>
      <c r="H73" s="93"/>
      <c r="I73" s="93"/>
      <c r="J73" s="93"/>
      <c r="K73" s="93"/>
      <c r="L73" s="93"/>
      <c r="M73" s="93"/>
      <c r="N73" s="92" t="s">
        <v>45</v>
      </c>
      <c r="O73" s="92" t="s">
        <v>259</v>
      </c>
      <c r="P73" s="92" t="s">
        <v>301</v>
      </c>
      <c r="Q73" s="93"/>
      <c r="R73" s="93" t="s">
        <v>45</v>
      </c>
      <c r="S73" s="93"/>
      <c r="T73" s="93"/>
      <c r="U73" s="93" t="s">
        <v>45</v>
      </c>
      <c r="V73" s="93"/>
      <c r="W73" s="93"/>
      <c r="X73" s="93" t="s">
        <v>45</v>
      </c>
      <c r="Y73" s="93"/>
      <c r="Z73" s="95"/>
    </row>
    <row r="74" ht="16.5" customHeight="1" spans="1:26">
      <c r="A74" s="92" t="s">
        <v>45</v>
      </c>
      <c r="B74" s="92" t="s">
        <v>248</v>
      </c>
      <c r="C74" s="92" t="s">
        <v>384</v>
      </c>
      <c r="D74" s="93">
        <v>2276</v>
      </c>
      <c r="E74" s="93">
        <v>2276</v>
      </c>
      <c r="F74" s="93"/>
      <c r="G74" s="93">
        <v>2276</v>
      </c>
      <c r="H74" s="93"/>
      <c r="I74" s="93"/>
      <c r="J74" s="93"/>
      <c r="K74" s="93"/>
      <c r="L74" s="93"/>
      <c r="M74" s="93"/>
      <c r="N74" s="92" t="s">
        <v>45</v>
      </c>
      <c r="O74" s="92" t="s">
        <v>263</v>
      </c>
      <c r="P74" s="92" t="s">
        <v>385</v>
      </c>
      <c r="Q74" s="93"/>
      <c r="R74" s="93" t="s">
        <v>45</v>
      </c>
      <c r="S74" s="93"/>
      <c r="T74" s="93"/>
      <c r="U74" s="93" t="s">
        <v>45</v>
      </c>
      <c r="V74" s="93"/>
      <c r="W74" s="93"/>
      <c r="X74" s="93" t="s">
        <v>45</v>
      </c>
      <c r="Y74" s="93"/>
      <c r="Z74" s="95"/>
    </row>
    <row r="75" ht="16.5" customHeight="1" spans="1:26">
      <c r="A75" s="92" t="s">
        <v>45</v>
      </c>
      <c r="B75" s="92" t="s">
        <v>251</v>
      </c>
      <c r="C75" s="92" t="s">
        <v>386</v>
      </c>
      <c r="D75" s="93"/>
      <c r="E75" s="93" t="s">
        <v>45</v>
      </c>
      <c r="F75" s="93"/>
      <c r="G75" s="93"/>
      <c r="H75" s="93" t="s">
        <v>45</v>
      </c>
      <c r="I75" s="93"/>
      <c r="J75" s="93"/>
      <c r="K75" s="93" t="s">
        <v>45</v>
      </c>
      <c r="L75" s="93"/>
      <c r="M75" s="93"/>
      <c r="N75" s="92" t="s">
        <v>45</v>
      </c>
      <c r="O75" s="92" t="s">
        <v>266</v>
      </c>
      <c r="P75" s="92" t="s">
        <v>387</v>
      </c>
      <c r="Q75" s="93"/>
      <c r="R75" s="93" t="s">
        <v>45</v>
      </c>
      <c r="S75" s="93"/>
      <c r="T75" s="93"/>
      <c r="U75" s="93" t="s">
        <v>45</v>
      </c>
      <c r="V75" s="93"/>
      <c r="W75" s="93"/>
      <c r="X75" s="93" t="s">
        <v>45</v>
      </c>
      <c r="Y75" s="93"/>
      <c r="Z75" s="95"/>
    </row>
    <row r="76" ht="16.5" customHeight="1" spans="1:26">
      <c r="A76" s="92" t="s">
        <v>45</v>
      </c>
      <c r="B76" s="92" t="s">
        <v>254</v>
      </c>
      <c r="C76" s="92" t="s">
        <v>388</v>
      </c>
      <c r="D76" s="93"/>
      <c r="E76" s="93" t="s">
        <v>45</v>
      </c>
      <c r="F76" s="93"/>
      <c r="G76" s="93"/>
      <c r="H76" s="93" t="s">
        <v>45</v>
      </c>
      <c r="I76" s="93"/>
      <c r="J76" s="93"/>
      <c r="K76" s="93" t="s">
        <v>45</v>
      </c>
      <c r="L76" s="93"/>
      <c r="M76" s="93"/>
      <c r="N76" s="92" t="s">
        <v>45</v>
      </c>
      <c r="O76" s="92" t="s">
        <v>232</v>
      </c>
      <c r="P76" s="92" t="s">
        <v>295</v>
      </c>
      <c r="Q76" s="93"/>
      <c r="R76" s="93" t="s">
        <v>45</v>
      </c>
      <c r="S76" s="93"/>
      <c r="T76" s="93"/>
      <c r="U76" s="93" t="s">
        <v>45</v>
      </c>
      <c r="V76" s="93"/>
      <c r="W76" s="93"/>
      <c r="X76" s="93" t="s">
        <v>45</v>
      </c>
      <c r="Y76" s="93"/>
      <c r="Z76" s="95"/>
    </row>
    <row r="77" ht="16.5" customHeight="1" spans="1:26">
      <c r="A77" s="92" t="s">
        <v>45</v>
      </c>
      <c r="B77" s="92" t="s">
        <v>273</v>
      </c>
      <c r="C77" s="92" t="s">
        <v>389</v>
      </c>
      <c r="D77" s="93"/>
      <c r="E77" s="93" t="s">
        <v>45</v>
      </c>
      <c r="F77" s="93"/>
      <c r="G77" s="93"/>
      <c r="H77" s="93" t="s">
        <v>45</v>
      </c>
      <c r="I77" s="93"/>
      <c r="J77" s="93"/>
      <c r="K77" s="93" t="s">
        <v>45</v>
      </c>
      <c r="L77" s="93"/>
      <c r="M77" s="93"/>
      <c r="N77" s="92" t="s">
        <v>45</v>
      </c>
      <c r="O77" s="92" t="s">
        <v>238</v>
      </c>
      <c r="P77" s="92" t="s">
        <v>390</v>
      </c>
      <c r="Q77" s="93"/>
      <c r="R77" s="93" t="s">
        <v>45</v>
      </c>
      <c r="S77" s="93"/>
      <c r="T77" s="93"/>
      <c r="U77" s="93" t="s">
        <v>45</v>
      </c>
      <c r="V77" s="93"/>
      <c r="W77" s="93"/>
      <c r="X77" s="93" t="s">
        <v>45</v>
      </c>
      <c r="Y77" s="93"/>
      <c r="Z77" s="95"/>
    </row>
    <row r="78" ht="16.5" customHeight="1" spans="1:26">
      <c r="A78" s="92" t="s">
        <v>45</v>
      </c>
      <c r="B78" s="92" t="s">
        <v>276</v>
      </c>
      <c r="C78" s="92" t="s">
        <v>391</v>
      </c>
      <c r="D78" s="93"/>
      <c r="E78" s="93" t="s">
        <v>45</v>
      </c>
      <c r="F78" s="93"/>
      <c r="G78" s="93"/>
      <c r="H78" s="93" t="s">
        <v>45</v>
      </c>
      <c r="I78" s="93"/>
      <c r="J78" s="93"/>
      <c r="K78" s="93" t="s">
        <v>45</v>
      </c>
      <c r="L78" s="93"/>
      <c r="M78" s="93"/>
      <c r="N78" s="92" t="s">
        <v>45</v>
      </c>
      <c r="O78" s="92" t="s">
        <v>240</v>
      </c>
      <c r="P78" s="92" t="s">
        <v>392</v>
      </c>
      <c r="Q78" s="93"/>
      <c r="R78" s="93" t="s">
        <v>45</v>
      </c>
      <c r="S78" s="93"/>
      <c r="T78" s="93"/>
      <c r="U78" s="93" t="s">
        <v>45</v>
      </c>
      <c r="V78" s="93"/>
      <c r="W78" s="93"/>
      <c r="X78" s="93" t="s">
        <v>45</v>
      </c>
      <c r="Y78" s="93"/>
      <c r="Z78" s="95"/>
    </row>
    <row r="79" ht="16.5" customHeight="1" spans="1:26">
      <c r="A79" s="92" t="s">
        <v>45</v>
      </c>
      <c r="B79" s="92" t="s">
        <v>259</v>
      </c>
      <c r="C79" s="92" t="s">
        <v>393</v>
      </c>
      <c r="D79" s="93"/>
      <c r="E79" s="93" t="s">
        <v>45</v>
      </c>
      <c r="F79" s="93"/>
      <c r="G79" s="93"/>
      <c r="H79" s="93" t="s">
        <v>45</v>
      </c>
      <c r="I79" s="93"/>
      <c r="J79" s="93"/>
      <c r="K79" s="93" t="s">
        <v>45</v>
      </c>
      <c r="L79" s="93"/>
      <c r="M79" s="93"/>
      <c r="N79" s="92" t="s">
        <v>45</v>
      </c>
      <c r="O79" s="92" t="s">
        <v>241</v>
      </c>
      <c r="P79" s="92" t="s">
        <v>394</v>
      </c>
      <c r="Q79" s="93"/>
      <c r="R79" s="93" t="s">
        <v>45</v>
      </c>
      <c r="S79" s="93"/>
      <c r="T79" s="93"/>
      <c r="U79" s="93" t="s">
        <v>45</v>
      </c>
      <c r="V79" s="93"/>
      <c r="W79" s="93"/>
      <c r="X79" s="93" t="s">
        <v>45</v>
      </c>
      <c r="Y79" s="93"/>
      <c r="Z79" s="95"/>
    </row>
    <row r="80" ht="16.5" customHeight="1" spans="1:26">
      <c r="A80" s="92" t="s">
        <v>45</v>
      </c>
      <c r="B80" s="92" t="s">
        <v>263</v>
      </c>
      <c r="C80" s="92" t="s">
        <v>395</v>
      </c>
      <c r="D80" s="93"/>
      <c r="E80" s="93" t="s">
        <v>45</v>
      </c>
      <c r="F80" s="93"/>
      <c r="G80" s="93"/>
      <c r="H80" s="93" t="s">
        <v>45</v>
      </c>
      <c r="I80" s="93"/>
      <c r="J80" s="93"/>
      <c r="K80" s="93" t="s">
        <v>45</v>
      </c>
      <c r="L80" s="93"/>
      <c r="M80" s="93"/>
      <c r="N80" s="92" t="s">
        <v>45</v>
      </c>
      <c r="O80" s="92" t="s">
        <v>257</v>
      </c>
      <c r="P80" s="92" t="s">
        <v>396</v>
      </c>
      <c r="Q80" s="93"/>
      <c r="R80" s="93" t="s">
        <v>45</v>
      </c>
      <c r="S80" s="93"/>
      <c r="T80" s="93"/>
      <c r="U80" s="93" t="s">
        <v>45</v>
      </c>
      <c r="V80" s="93"/>
      <c r="W80" s="93"/>
      <c r="X80" s="93" t="s">
        <v>45</v>
      </c>
      <c r="Y80" s="93"/>
      <c r="Z80" s="95"/>
    </row>
    <row r="81" ht="16.5" customHeight="1" spans="1:26">
      <c r="A81" s="92" t="s">
        <v>397</v>
      </c>
      <c r="B81" s="92" t="s">
        <v>45</v>
      </c>
      <c r="C81" s="92" t="s">
        <v>398</v>
      </c>
      <c r="D81" s="93"/>
      <c r="E81" s="93" t="s">
        <v>45</v>
      </c>
      <c r="F81" s="93"/>
      <c r="G81" s="93"/>
      <c r="H81" s="93" t="s">
        <v>45</v>
      </c>
      <c r="I81" s="93"/>
      <c r="J81" s="93"/>
      <c r="K81" s="93" t="s">
        <v>45</v>
      </c>
      <c r="L81" s="93"/>
      <c r="M81" s="93"/>
      <c r="N81" s="92" t="s">
        <v>399</v>
      </c>
      <c r="O81" s="92" t="s">
        <v>45</v>
      </c>
      <c r="P81" s="92" t="s">
        <v>400</v>
      </c>
      <c r="Q81" s="93">
        <v>1327.33</v>
      </c>
      <c r="R81" s="93">
        <v>1327.33</v>
      </c>
      <c r="S81" s="93"/>
      <c r="T81" s="93">
        <v>1327.33</v>
      </c>
      <c r="U81" s="93"/>
      <c r="V81" s="93"/>
      <c r="W81" s="93"/>
      <c r="X81" s="93"/>
      <c r="Y81" s="93"/>
      <c r="Z81" s="95"/>
    </row>
    <row r="82" ht="16.5" customHeight="1" spans="1:26">
      <c r="A82" s="92" t="s">
        <v>45</v>
      </c>
      <c r="B82" s="92" t="s">
        <v>248</v>
      </c>
      <c r="C82" s="92" t="s">
        <v>401</v>
      </c>
      <c r="D82" s="93"/>
      <c r="E82" s="93" t="s">
        <v>45</v>
      </c>
      <c r="F82" s="93"/>
      <c r="G82" s="93"/>
      <c r="H82" s="93" t="s">
        <v>45</v>
      </c>
      <c r="I82" s="93"/>
      <c r="J82" s="93"/>
      <c r="K82" s="93" t="s">
        <v>45</v>
      </c>
      <c r="L82" s="93"/>
      <c r="M82" s="93"/>
      <c r="N82" s="92" t="s">
        <v>45</v>
      </c>
      <c r="O82" s="92" t="s">
        <v>248</v>
      </c>
      <c r="P82" s="92" t="s">
        <v>291</v>
      </c>
      <c r="Q82" s="93">
        <v>1327.33</v>
      </c>
      <c r="R82" s="93">
        <v>1327.33</v>
      </c>
      <c r="S82" s="93"/>
      <c r="T82" s="93">
        <v>1327.33</v>
      </c>
      <c r="U82" s="93"/>
      <c r="V82" s="93"/>
      <c r="W82" s="93"/>
      <c r="X82" s="93"/>
      <c r="Y82" s="93"/>
      <c r="Z82" s="95"/>
    </row>
    <row r="83" ht="16.5" customHeight="1" spans="1:26">
      <c r="A83" s="92" t="s">
        <v>45</v>
      </c>
      <c r="B83" s="92" t="s">
        <v>251</v>
      </c>
      <c r="C83" s="92" t="s">
        <v>402</v>
      </c>
      <c r="D83" s="93"/>
      <c r="E83" s="93" t="s">
        <v>45</v>
      </c>
      <c r="F83" s="93"/>
      <c r="G83" s="93"/>
      <c r="H83" s="93" t="s">
        <v>45</v>
      </c>
      <c r="I83" s="93"/>
      <c r="J83" s="93"/>
      <c r="K83" s="93" t="s">
        <v>45</v>
      </c>
      <c r="L83" s="93"/>
      <c r="M83" s="93"/>
      <c r="N83" s="92" t="s">
        <v>45</v>
      </c>
      <c r="O83" s="92" t="s">
        <v>251</v>
      </c>
      <c r="P83" s="92" t="s">
        <v>379</v>
      </c>
      <c r="Q83" s="93"/>
      <c r="R83" s="93" t="s">
        <v>45</v>
      </c>
      <c r="S83" s="93"/>
      <c r="T83" s="93"/>
      <c r="U83" s="93" t="s">
        <v>45</v>
      </c>
      <c r="V83" s="93"/>
      <c r="W83" s="93"/>
      <c r="X83" s="93" t="s">
        <v>45</v>
      </c>
      <c r="Y83" s="93"/>
      <c r="Z83" s="95"/>
    </row>
    <row r="84" ht="16.5" customHeight="1" spans="1:26">
      <c r="A84" s="92" t="s">
        <v>403</v>
      </c>
      <c r="B84" s="92" t="s">
        <v>45</v>
      </c>
      <c r="C84" s="92" t="s">
        <v>83</v>
      </c>
      <c r="D84" s="93"/>
      <c r="E84" s="93" t="s">
        <v>45</v>
      </c>
      <c r="F84" s="93"/>
      <c r="G84" s="93"/>
      <c r="H84" s="93" t="s">
        <v>45</v>
      </c>
      <c r="I84" s="93"/>
      <c r="J84" s="93"/>
      <c r="K84" s="93" t="s">
        <v>45</v>
      </c>
      <c r="L84" s="93"/>
      <c r="M84" s="93"/>
      <c r="N84" s="92" t="s">
        <v>45</v>
      </c>
      <c r="O84" s="92" t="s">
        <v>254</v>
      </c>
      <c r="P84" s="92" t="s">
        <v>381</v>
      </c>
      <c r="Q84" s="93"/>
      <c r="R84" s="93" t="s">
        <v>45</v>
      </c>
      <c r="S84" s="93"/>
      <c r="T84" s="93"/>
      <c r="U84" s="93" t="s">
        <v>45</v>
      </c>
      <c r="V84" s="93"/>
      <c r="W84" s="93"/>
      <c r="X84" s="93" t="s">
        <v>45</v>
      </c>
      <c r="Y84" s="93"/>
      <c r="Z84" s="95"/>
    </row>
    <row r="85" ht="16.5" customHeight="1" spans="1:26">
      <c r="A85" s="92" t="s">
        <v>45</v>
      </c>
      <c r="B85" s="92" t="s">
        <v>263</v>
      </c>
      <c r="C85" s="92" t="s">
        <v>404</v>
      </c>
      <c r="D85" s="93"/>
      <c r="E85" s="93" t="s">
        <v>45</v>
      </c>
      <c r="F85" s="93"/>
      <c r="G85" s="93"/>
      <c r="H85" s="93" t="s">
        <v>45</v>
      </c>
      <c r="I85" s="93"/>
      <c r="J85" s="93"/>
      <c r="K85" s="93" t="s">
        <v>45</v>
      </c>
      <c r="L85" s="93"/>
      <c r="M85" s="93"/>
      <c r="N85" s="92" t="s">
        <v>45</v>
      </c>
      <c r="O85" s="92" t="s">
        <v>276</v>
      </c>
      <c r="P85" s="92" t="s">
        <v>293</v>
      </c>
      <c r="Q85" s="93"/>
      <c r="R85" s="93" t="s">
        <v>45</v>
      </c>
      <c r="S85" s="93"/>
      <c r="T85" s="93"/>
      <c r="U85" s="93" t="s">
        <v>45</v>
      </c>
      <c r="V85" s="93"/>
      <c r="W85" s="93"/>
      <c r="X85" s="93" t="s">
        <v>45</v>
      </c>
      <c r="Y85" s="93"/>
      <c r="Z85" s="95"/>
    </row>
    <row r="86" ht="16.5" customHeight="1" spans="1:26">
      <c r="A86" s="92" t="s">
        <v>45</v>
      </c>
      <c r="B86" s="92" t="s">
        <v>266</v>
      </c>
      <c r="C86" s="92" t="s">
        <v>405</v>
      </c>
      <c r="D86" s="93"/>
      <c r="E86" s="93" t="s">
        <v>45</v>
      </c>
      <c r="F86" s="93"/>
      <c r="G86" s="93"/>
      <c r="H86" s="93" t="s">
        <v>45</v>
      </c>
      <c r="I86" s="93"/>
      <c r="J86" s="93"/>
      <c r="K86" s="93" t="s">
        <v>45</v>
      </c>
      <c r="L86" s="93"/>
      <c r="M86" s="93"/>
      <c r="N86" s="92" t="s">
        <v>45</v>
      </c>
      <c r="O86" s="92" t="s">
        <v>259</v>
      </c>
      <c r="P86" s="92" t="s">
        <v>301</v>
      </c>
      <c r="Q86" s="93"/>
      <c r="R86" s="93" t="s">
        <v>45</v>
      </c>
      <c r="S86" s="93"/>
      <c r="T86" s="93"/>
      <c r="U86" s="93" t="s">
        <v>45</v>
      </c>
      <c r="V86" s="93"/>
      <c r="W86" s="93"/>
      <c r="X86" s="93" t="s">
        <v>45</v>
      </c>
      <c r="Y86" s="93"/>
      <c r="Z86" s="95"/>
    </row>
    <row r="87" ht="16.5" customHeight="1" spans="1:26">
      <c r="A87" s="92" t="s">
        <v>45</v>
      </c>
      <c r="B87" s="92" t="s">
        <v>269</v>
      </c>
      <c r="C87" s="92" t="s">
        <v>406</v>
      </c>
      <c r="D87" s="93"/>
      <c r="E87" s="93" t="s">
        <v>45</v>
      </c>
      <c r="F87" s="93"/>
      <c r="G87" s="93"/>
      <c r="H87" s="93" t="s">
        <v>45</v>
      </c>
      <c r="I87" s="93"/>
      <c r="J87" s="93"/>
      <c r="K87" s="93" t="s">
        <v>45</v>
      </c>
      <c r="L87" s="93"/>
      <c r="M87" s="93"/>
      <c r="N87" s="92" t="s">
        <v>45</v>
      </c>
      <c r="O87" s="92" t="s">
        <v>263</v>
      </c>
      <c r="P87" s="92" t="s">
        <v>385</v>
      </c>
      <c r="Q87" s="93"/>
      <c r="R87" s="93" t="s">
        <v>45</v>
      </c>
      <c r="S87" s="93"/>
      <c r="T87" s="93"/>
      <c r="U87" s="93" t="s">
        <v>45</v>
      </c>
      <c r="V87" s="93"/>
      <c r="W87" s="93"/>
      <c r="X87" s="93" t="s">
        <v>45</v>
      </c>
      <c r="Y87" s="93"/>
      <c r="Z87" s="95"/>
    </row>
    <row r="88" ht="16.5" customHeight="1" spans="1:26">
      <c r="A88" s="92" t="s">
        <v>45</v>
      </c>
      <c r="B88" s="92" t="s">
        <v>229</v>
      </c>
      <c r="C88" s="92" t="s">
        <v>407</v>
      </c>
      <c r="D88" s="93"/>
      <c r="E88" s="93" t="s">
        <v>45</v>
      </c>
      <c r="F88" s="93"/>
      <c r="G88" s="93"/>
      <c r="H88" s="93" t="s">
        <v>45</v>
      </c>
      <c r="I88" s="93"/>
      <c r="J88" s="93"/>
      <c r="K88" s="93" t="s">
        <v>45</v>
      </c>
      <c r="L88" s="93"/>
      <c r="M88" s="93"/>
      <c r="N88" s="92" t="s">
        <v>45</v>
      </c>
      <c r="O88" s="92" t="s">
        <v>266</v>
      </c>
      <c r="P88" s="92" t="s">
        <v>387</v>
      </c>
      <c r="Q88" s="93"/>
      <c r="R88" s="93" t="s">
        <v>45</v>
      </c>
      <c r="S88" s="93"/>
      <c r="T88" s="93"/>
      <c r="U88" s="93" t="s">
        <v>45</v>
      </c>
      <c r="V88" s="93"/>
      <c r="W88" s="93"/>
      <c r="X88" s="93" t="s">
        <v>45</v>
      </c>
      <c r="Y88" s="93"/>
      <c r="Z88" s="95"/>
    </row>
    <row r="89" ht="16.5" customHeight="1" spans="1:26">
      <c r="A89" s="92" t="s">
        <v>45</v>
      </c>
      <c r="B89" s="92" t="s">
        <v>257</v>
      </c>
      <c r="C89" s="92" t="s">
        <v>408</v>
      </c>
      <c r="D89" s="93"/>
      <c r="E89" s="93" t="s">
        <v>45</v>
      </c>
      <c r="F89" s="93"/>
      <c r="G89" s="93"/>
      <c r="H89" s="93" t="s">
        <v>45</v>
      </c>
      <c r="I89" s="93"/>
      <c r="J89" s="93"/>
      <c r="K89" s="93" t="s">
        <v>45</v>
      </c>
      <c r="L89" s="93"/>
      <c r="M89" s="93"/>
      <c r="N89" s="92" t="s">
        <v>45</v>
      </c>
      <c r="O89" s="92" t="s">
        <v>269</v>
      </c>
      <c r="P89" s="92" t="s">
        <v>409</v>
      </c>
      <c r="Q89" s="93"/>
      <c r="R89" s="93" t="s">
        <v>45</v>
      </c>
      <c r="S89" s="93"/>
      <c r="T89" s="93"/>
      <c r="U89" s="93" t="s">
        <v>45</v>
      </c>
      <c r="V89" s="93"/>
      <c r="W89" s="93"/>
      <c r="X89" s="93" t="s">
        <v>45</v>
      </c>
      <c r="Y89" s="93"/>
      <c r="Z89" s="95"/>
    </row>
    <row r="90" ht="16.5" customHeight="1" spans="1:26">
      <c r="A90" s="202"/>
      <c r="B90" s="203"/>
      <c r="C90" s="202"/>
      <c r="D90" s="204"/>
      <c r="E90" s="163"/>
      <c r="F90" s="163"/>
      <c r="G90" s="163"/>
      <c r="H90" s="163"/>
      <c r="I90" s="163"/>
      <c r="J90" s="163"/>
      <c r="K90" s="204"/>
      <c r="L90" s="204"/>
      <c r="M90" s="204"/>
      <c r="N90" s="92" t="s">
        <v>45</v>
      </c>
      <c r="O90" s="92" t="s">
        <v>229</v>
      </c>
      <c r="P90" s="92" t="s">
        <v>410</v>
      </c>
      <c r="Q90" s="93"/>
      <c r="R90" s="93" t="s">
        <v>45</v>
      </c>
      <c r="S90" s="93"/>
      <c r="T90" s="93"/>
      <c r="U90" s="93" t="s">
        <v>45</v>
      </c>
      <c r="V90" s="93"/>
      <c r="W90" s="93"/>
      <c r="X90" s="93" t="s">
        <v>45</v>
      </c>
      <c r="Y90" s="93"/>
      <c r="Z90" s="95"/>
    </row>
    <row r="91" ht="16.5" customHeight="1" spans="1:26">
      <c r="A91" s="202"/>
      <c r="B91" s="203"/>
      <c r="C91" s="202"/>
      <c r="D91" s="204"/>
      <c r="E91" s="163"/>
      <c r="F91" s="163"/>
      <c r="G91" s="163"/>
      <c r="H91" s="163"/>
      <c r="I91" s="163"/>
      <c r="J91" s="163"/>
      <c r="K91" s="204"/>
      <c r="L91" s="204"/>
      <c r="M91" s="204"/>
      <c r="N91" s="92" t="s">
        <v>45</v>
      </c>
      <c r="O91" s="92" t="s">
        <v>230</v>
      </c>
      <c r="P91" s="92" t="s">
        <v>411</v>
      </c>
      <c r="Q91" s="93"/>
      <c r="R91" s="93" t="s">
        <v>45</v>
      </c>
      <c r="S91" s="93"/>
      <c r="T91" s="93"/>
      <c r="U91" s="93" t="s">
        <v>45</v>
      </c>
      <c r="V91" s="93"/>
      <c r="W91" s="93"/>
      <c r="X91" s="93" t="s">
        <v>45</v>
      </c>
      <c r="Y91" s="93"/>
      <c r="Z91" s="95"/>
    </row>
    <row r="92" ht="16.5" customHeight="1" spans="1:26">
      <c r="A92" s="202"/>
      <c r="B92" s="203"/>
      <c r="C92" s="202"/>
      <c r="D92" s="204"/>
      <c r="E92" s="163"/>
      <c r="F92" s="163"/>
      <c r="G92" s="163"/>
      <c r="H92" s="163"/>
      <c r="I92" s="163"/>
      <c r="J92" s="163"/>
      <c r="K92" s="204"/>
      <c r="L92" s="204"/>
      <c r="M92" s="204"/>
      <c r="N92" s="92" t="s">
        <v>45</v>
      </c>
      <c r="O92" s="92" t="s">
        <v>231</v>
      </c>
      <c r="P92" s="92" t="s">
        <v>412</v>
      </c>
      <c r="Q92" s="93"/>
      <c r="R92" s="93" t="s">
        <v>45</v>
      </c>
      <c r="S92" s="93"/>
      <c r="T92" s="93"/>
      <c r="U92" s="93" t="s">
        <v>45</v>
      </c>
      <c r="V92" s="93"/>
      <c r="W92" s="93"/>
      <c r="X92" s="93" t="s">
        <v>45</v>
      </c>
      <c r="Y92" s="93"/>
      <c r="Z92" s="95"/>
    </row>
    <row r="93" ht="16.5" customHeight="1" spans="1:26">
      <c r="A93" s="202"/>
      <c r="B93" s="203"/>
      <c r="C93" s="202"/>
      <c r="D93" s="204"/>
      <c r="E93" s="163"/>
      <c r="F93" s="163"/>
      <c r="G93" s="163"/>
      <c r="H93" s="163"/>
      <c r="I93" s="163"/>
      <c r="J93" s="163"/>
      <c r="K93" s="204"/>
      <c r="L93" s="204"/>
      <c r="M93" s="204"/>
      <c r="N93" s="92" t="s">
        <v>45</v>
      </c>
      <c r="O93" s="92" t="s">
        <v>232</v>
      </c>
      <c r="P93" s="92" t="s">
        <v>295</v>
      </c>
      <c r="Q93" s="93"/>
      <c r="R93" s="93" t="s">
        <v>45</v>
      </c>
      <c r="S93" s="93"/>
      <c r="T93" s="93"/>
      <c r="U93" s="93" t="s">
        <v>45</v>
      </c>
      <c r="V93" s="93"/>
      <c r="W93" s="93"/>
      <c r="X93" s="93" t="s">
        <v>45</v>
      </c>
      <c r="Y93" s="93"/>
      <c r="Z93" s="95"/>
    </row>
    <row r="94" ht="16.5" customHeight="1" spans="1:26">
      <c r="A94" s="202"/>
      <c r="B94" s="203"/>
      <c r="C94" s="202"/>
      <c r="D94" s="204"/>
      <c r="E94" s="163"/>
      <c r="F94" s="163"/>
      <c r="G94" s="163"/>
      <c r="H94" s="163"/>
      <c r="I94" s="163"/>
      <c r="J94" s="163"/>
      <c r="K94" s="204"/>
      <c r="L94" s="204"/>
      <c r="M94" s="204"/>
      <c r="N94" s="92" t="s">
        <v>45</v>
      </c>
      <c r="O94" s="92" t="s">
        <v>238</v>
      </c>
      <c r="P94" s="92" t="s">
        <v>390</v>
      </c>
      <c r="Q94" s="93"/>
      <c r="R94" s="93" t="s">
        <v>45</v>
      </c>
      <c r="S94" s="93"/>
      <c r="T94" s="93"/>
      <c r="U94" s="93" t="s">
        <v>45</v>
      </c>
      <c r="V94" s="93"/>
      <c r="W94" s="93"/>
      <c r="X94" s="93" t="s">
        <v>45</v>
      </c>
      <c r="Y94" s="93"/>
      <c r="Z94" s="95"/>
    </row>
    <row r="95" ht="16.5" customHeight="1" spans="1:26">
      <c r="A95" s="202"/>
      <c r="B95" s="203"/>
      <c r="C95" s="202"/>
      <c r="D95" s="204"/>
      <c r="E95" s="163"/>
      <c r="F95" s="163"/>
      <c r="G95" s="163"/>
      <c r="H95" s="163"/>
      <c r="I95" s="163"/>
      <c r="J95" s="163"/>
      <c r="K95" s="204"/>
      <c r="L95" s="204"/>
      <c r="M95" s="204"/>
      <c r="N95" s="92" t="s">
        <v>45</v>
      </c>
      <c r="O95" s="92" t="s">
        <v>240</v>
      </c>
      <c r="P95" s="92" t="s">
        <v>392</v>
      </c>
      <c r="Q95" s="93"/>
      <c r="R95" s="93" t="s">
        <v>45</v>
      </c>
      <c r="S95" s="93"/>
      <c r="T95" s="93"/>
      <c r="U95" s="93" t="s">
        <v>45</v>
      </c>
      <c r="V95" s="93"/>
      <c r="W95" s="93"/>
      <c r="X95" s="93" t="s">
        <v>45</v>
      </c>
      <c r="Y95" s="93"/>
      <c r="Z95" s="95"/>
    </row>
    <row r="96" ht="16.5" customHeight="1" spans="1:26">
      <c r="A96" s="202"/>
      <c r="B96" s="203"/>
      <c r="C96" s="202"/>
      <c r="D96" s="204"/>
      <c r="E96" s="163"/>
      <c r="F96" s="163"/>
      <c r="G96" s="163"/>
      <c r="H96" s="163"/>
      <c r="I96" s="163"/>
      <c r="J96" s="163"/>
      <c r="K96" s="204"/>
      <c r="L96" s="204"/>
      <c r="M96" s="204"/>
      <c r="N96" s="92" t="s">
        <v>45</v>
      </c>
      <c r="O96" s="92" t="s">
        <v>241</v>
      </c>
      <c r="P96" s="92" t="s">
        <v>394</v>
      </c>
      <c r="Q96" s="93"/>
      <c r="R96" s="93" t="s">
        <v>45</v>
      </c>
      <c r="S96" s="93"/>
      <c r="T96" s="93"/>
      <c r="U96" s="93" t="s">
        <v>45</v>
      </c>
      <c r="V96" s="93"/>
      <c r="W96" s="93"/>
      <c r="X96" s="93" t="s">
        <v>45</v>
      </c>
      <c r="Y96" s="93"/>
      <c r="Z96" s="95"/>
    </row>
    <row r="97" ht="16.5" customHeight="1" spans="1:26">
      <c r="A97" s="202"/>
      <c r="B97" s="203"/>
      <c r="C97" s="202"/>
      <c r="D97" s="204"/>
      <c r="E97" s="163"/>
      <c r="F97" s="163"/>
      <c r="G97" s="163"/>
      <c r="H97" s="163"/>
      <c r="I97" s="163"/>
      <c r="J97" s="163"/>
      <c r="K97" s="204"/>
      <c r="L97" s="204"/>
      <c r="M97" s="204"/>
      <c r="N97" s="92" t="s">
        <v>45</v>
      </c>
      <c r="O97" s="92" t="s">
        <v>257</v>
      </c>
      <c r="P97" s="92" t="s">
        <v>303</v>
      </c>
      <c r="Q97" s="93"/>
      <c r="R97" s="93" t="s">
        <v>45</v>
      </c>
      <c r="S97" s="93"/>
      <c r="T97" s="93"/>
      <c r="U97" s="93" t="s">
        <v>45</v>
      </c>
      <c r="V97" s="93"/>
      <c r="W97" s="93"/>
      <c r="X97" s="93" t="s">
        <v>45</v>
      </c>
      <c r="Y97" s="93"/>
      <c r="Z97" s="95"/>
    </row>
    <row r="98" ht="16.5" customHeight="1" spans="1:26">
      <c r="A98" s="202"/>
      <c r="B98" s="203"/>
      <c r="C98" s="202"/>
      <c r="D98" s="204"/>
      <c r="E98" s="163"/>
      <c r="F98" s="163"/>
      <c r="G98" s="163"/>
      <c r="H98" s="163"/>
      <c r="I98" s="163"/>
      <c r="J98" s="163"/>
      <c r="K98" s="204"/>
      <c r="L98" s="204"/>
      <c r="M98" s="204"/>
      <c r="N98" s="92" t="s">
        <v>413</v>
      </c>
      <c r="O98" s="92" t="s">
        <v>45</v>
      </c>
      <c r="P98" s="92" t="s">
        <v>414</v>
      </c>
      <c r="Q98" s="93"/>
      <c r="R98" s="93" t="s">
        <v>45</v>
      </c>
      <c r="S98" s="93"/>
      <c r="T98" s="93"/>
      <c r="U98" s="93" t="s">
        <v>45</v>
      </c>
      <c r="V98" s="93"/>
      <c r="W98" s="93"/>
      <c r="X98" s="93" t="s">
        <v>45</v>
      </c>
      <c r="Y98" s="93"/>
      <c r="Z98" s="95"/>
    </row>
    <row r="99" ht="16.5" customHeight="1" spans="1:26">
      <c r="A99" s="202"/>
      <c r="B99" s="203"/>
      <c r="C99" s="202"/>
      <c r="D99" s="204"/>
      <c r="E99" s="163"/>
      <c r="F99" s="163"/>
      <c r="G99" s="163"/>
      <c r="H99" s="163"/>
      <c r="I99" s="163"/>
      <c r="J99" s="163"/>
      <c r="K99" s="204"/>
      <c r="L99" s="204"/>
      <c r="M99" s="204"/>
      <c r="N99" s="92" t="s">
        <v>45</v>
      </c>
      <c r="O99" s="92" t="s">
        <v>248</v>
      </c>
      <c r="P99" s="92" t="s">
        <v>415</v>
      </c>
      <c r="Q99" s="93"/>
      <c r="R99" s="93" t="s">
        <v>45</v>
      </c>
      <c r="S99" s="93"/>
      <c r="T99" s="93"/>
      <c r="U99" s="93" t="s">
        <v>45</v>
      </c>
      <c r="V99" s="93"/>
      <c r="W99" s="93"/>
      <c r="X99" s="93" t="s">
        <v>45</v>
      </c>
      <c r="Y99" s="93"/>
      <c r="Z99" s="95"/>
    </row>
    <row r="100" ht="16.5" customHeight="1" spans="1:26">
      <c r="A100" s="202"/>
      <c r="B100" s="203"/>
      <c r="C100" s="202"/>
      <c r="D100" s="204"/>
      <c r="E100" s="163"/>
      <c r="F100" s="163"/>
      <c r="G100" s="163"/>
      <c r="H100" s="163"/>
      <c r="I100" s="163"/>
      <c r="J100" s="163"/>
      <c r="K100" s="204"/>
      <c r="L100" s="204"/>
      <c r="M100" s="204"/>
      <c r="N100" s="92" t="s">
        <v>45</v>
      </c>
      <c r="O100" s="92" t="s">
        <v>257</v>
      </c>
      <c r="P100" s="92" t="s">
        <v>338</v>
      </c>
      <c r="Q100" s="93"/>
      <c r="R100" s="93" t="s">
        <v>45</v>
      </c>
      <c r="S100" s="93"/>
      <c r="T100" s="93"/>
      <c r="U100" s="93" t="s">
        <v>45</v>
      </c>
      <c r="V100" s="93"/>
      <c r="W100" s="93"/>
      <c r="X100" s="93" t="s">
        <v>45</v>
      </c>
      <c r="Y100" s="93"/>
      <c r="Z100" s="95"/>
    </row>
    <row r="101" ht="16.5" customHeight="1" spans="1:26">
      <c r="A101" s="202"/>
      <c r="B101" s="203"/>
      <c r="C101" s="202"/>
      <c r="D101" s="204"/>
      <c r="E101" s="163"/>
      <c r="F101" s="163"/>
      <c r="G101" s="163"/>
      <c r="H101" s="163"/>
      <c r="I101" s="163"/>
      <c r="J101" s="163"/>
      <c r="K101" s="204"/>
      <c r="L101" s="204"/>
      <c r="M101" s="204"/>
      <c r="N101" s="92" t="s">
        <v>416</v>
      </c>
      <c r="O101" s="92" t="s">
        <v>45</v>
      </c>
      <c r="P101" s="92" t="s">
        <v>330</v>
      </c>
      <c r="Q101" s="93">
        <v>10000</v>
      </c>
      <c r="R101" s="93">
        <v>10000</v>
      </c>
      <c r="S101" s="93"/>
      <c r="T101" s="93">
        <v>10000</v>
      </c>
      <c r="U101" s="93"/>
      <c r="V101" s="93"/>
      <c r="W101" s="93"/>
      <c r="X101" s="93"/>
      <c r="Y101" s="93"/>
      <c r="Z101" s="95"/>
    </row>
    <row r="102" ht="16.5" customHeight="1" spans="1:26">
      <c r="A102" s="202"/>
      <c r="B102" s="203"/>
      <c r="C102" s="202"/>
      <c r="D102" s="204"/>
      <c r="E102" s="163"/>
      <c r="F102" s="163"/>
      <c r="G102" s="163"/>
      <c r="H102" s="163"/>
      <c r="I102" s="163"/>
      <c r="J102" s="163"/>
      <c r="K102" s="204"/>
      <c r="L102" s="204"/>
      <c r="M102" s="204"/>
      <c r="N102" s="92" t="s">
        <v>45</v>
      </c>
      <c r="O102" s="92" t="s">
        <v>248</v>
      </c>
      <c r="P102" s="92" t="s">
        <v>415</v>
      </c>
      <c r="Q102" s="93"/>
      <c r="R102" s="93" t="s">
        <v>45</v>
      </c>
      <c r="S102" s="93"/>
      <c r="T102" s="93"/>
      <c r="U102" s="93" t="s">
        <v>45</v>
      </c>
      <c r="V102" s="93"/>
      <c r="W102" s="93"/>
      <c r="X102" s="93" t="s">
        <v>45</v>
      </c>
      <c r="Y102" s="93"/>
      <c r="Z102" s="95"/>
    </row>
    <row r="103" ht="16.5" customHeight="1" spans="1:26">
      <c r="A103" s="202"/>
      <c r="B103" s="203"/>
      <c r="C103" s="202"/>
      <c r="D103" s="204"/>
      <c r="E103" s="163"/>
      <c r="F103" s="163"/>
      <c r="G103" s="163"/>
      <c r="H103" s="163"/>
      <c r="I103" s="163"/>
      <c r="J103" s="163"/>
      <c r="K103" s="204"/>
      <c r="L103" s="204"/>
      <c r="M103" s="204"/>
      <c r="N103" s="92" t="s">
        <v>45</v>
      </c>
      <c r="O103" s="92" t="s">
        <v>254</v>
      </c>
      <c r="P103" s="92" t="s">
        <v>347</v>
      </c>
      <c r="Q103" s="93"/>
      <c r="R103" s="93" t="s">
        <v>45</v>
      </c>
      <c r="S103" s="93"/>
      <c r="T103" s="93"/>
      <c r="U103" s="93" t="s">
        <v>45</v>
      </c>
      <c r="V103" s="93"/>
      <c r="W103" s="93"/>
      <c r="X103" s="93" t="s">
        <v>45</v>
      </c>
      <c r="Y103" s="93"/>
      <c r="Z103" s="95"/>
    </row>
    <row r="104" ht="16.5" customHeight="1" spans="1:26">
      <c r="A104" s="202"/>
      <c r="B104" s="203"/>
      <c r="C104" s="202"/>
      <c r="D104" s="204"/>
      <c r="E104" s="163"/>
      <c r="F104" s="163"/>
      <c r="G104" s="163"/>
      <c r="H104" s="163"/>
      <c r="I104" s="163"/>
      <c r="J104" s="163"/>
      <c r="K104" s="204"/>
      <c r="L104" s="204"/>
      <c r="M104" s="204"/>
      <c r="N104" s="92" t="s">
        <v>45</v>
      </c>
      <c r="O104" s="92" t="s">
        <v>273</v>
      </c>
      <c r="P104" s="92" t="s">
        <v>332</v>
      </c>
      <c r="Q104" s="93">
        <v>10000</v>
      </c>
      <c r="R104" s="93">
        <v>10000</v>
      </c>
      <c r="S104" s="93"/>
      <c r="T104" s="93">
        <v>10000</v>
      </c>
      <c r="U104" s="93"/>
      <c r="V104" s="93"/>
      <c r="W104" s="93"/>
      <c r="X104" s="93"/>
      <c r="Y104" s="93"/>
      <c r="Z104" s="95"/>
    </row>
    <row r="105" ht="16.5" customHeight="1" spans="1:26">
      <c r="A105" s="202"/>
      <c r="B105" s="203"/>
      <c r="C105" s="202"/>
      <c r="D105" s="204"/>
      <c r="E105" s="163"/>
      <c r="F105" s="163"/>
      <c r="G105" s="163"/>
      <c r="H105" s="163"/>
      <c r="I105" s="163"/>
      <c r="J105" s="163"/>
      <c r="K105" s="204"/>
      <c r="L105" s="204"/>
      <c r="M105" s="204"/>
      <c r="N105" s="92" t="s">
        <v>45</v>
      </c>
      <c r="O105" s="92" t="s">
        <v>276</v>
      </c>
      <c r="P105" s="92" t="s">
        <v>335</v>
      </c>
      <c r="Q105" s="93"/>
      <c r="R105" s="93"/>
      <c r="S105" s="93"/>
      <c r="T105" s="93"/>
      <c r="U105" s="93"/>
      <c r="V105" s="93"/>
      <c r="W105" s="93"/>
      <c r="X105" s="93"/>
      <c r="Y105" s="93"/>
      <c r="Z105" s="95"/>
    </row>
    <row r="106" ht="16.5" customHeight="1" spans="1:26">
      <c r="A106" s="202"/>
      <c r="B106" s="203"/>
      <c r="C106" s="202"/>
      <c r="D106" s="204"/>
      <c r="E106" s="163"/>
      <c r="F106" s="163"/>
      <c r="G106" s="163"/>
      <c r="H106" s="163"/>
      <c r="I106" s="163"/>
      <c r="J106" s="163"/>
      <c r="K106" s="204"/>
      <c r="L106" s="204"/>
      <c r="M106" s="204"/>
      <c r="N106" s="92" t="s">
        <v>45</v>
      </c>
      <c r="O106" s="92" t="s">
        <v>257</v>
      </c>
      <c r="P106" s="92" t="s">
        <v>338</v>
      </c>
      <c r="Q106" s="93"/>
      <c r="R106" s="93" t="s">
        <v>45</v>
      </c>
      <c r="S106" s="93"/>
      <c r="T106" s="93"/>
      <c r="U106" s="93" t="s">
        <v>45</v>
      </c>
      <c r="V106" s="93"/>
      <c r="W106" s="93"/>
      <c r="X106" s="93" t="s">
        <v>45</v>
      </c>
      <c r="Y106" s="93"/>
      <c r="Z106" s="95"/>
    </row>
    <row r="107" ht="16.5" customHeight="1" spans="1:26">
      <c r="A107" s="202"/>
      <c r="B107" s="203"/>
      <c r="C107" s="202"/>
      <c r="D107" s="204"/>
      <c r="E107" s="163"/>
      <c r="F107" s="163"/>
      <c r="G107" s="163"/>
      <c r="H107" s="163"/>
      <c r="I107" s="163"/>
      <c r="J107" s="163"/>
      <c r="K107" s="204"/>
      <c r="L107" s="204"/>
      <c r="M107" s="204"/>
      <c r="N107" s="92" t="s">
        <v>417</v>
      </c>
      <c r="O107" s="92" t="s">
        <v>45</v>
      </c>
      <c r="P107" s="92" t="s">
        <v>362</v>
      </c>
      <c r="Q107" s="93"/>
      <c r="R107" s="93" t="s">
        <v>45</v>
      </c>
      <c r="S107" s="93"/>
      <c r="T107" s="93"/>
      <c r="U107" s="93" t="s">
        <v>45</v>
      </c>
      <c r="V107" s="93"/>
      <c r="W107" s="93"/>
      <c r="X107" s="93" t="s">
        <v>45</v>
      </c>
      <c r="Y107" s="93"/>
      <c r="Z107" s="95"/>
    </row>
    <row r="108" ht="16.5" customHeight="1" spans="1:26">
      <c r="A108" s="202"/>
      <c r="B108" s="203"/>
      <c r="C108" s="202"/>
      <c r="D108" s="204"/>
      <c r="E108" s="163"/>
      <c r="F108" s="163"/>
      <c r="G108" s="163"/>
      <c r="H108" s="163"/>
      <c r="I108" s="163"/>
      <c r="J108" s="163"/>
      <c r="K108" s="204"/>
      <c r="L108" s="204"/>
      <c r="M108" s="204"/>
      <c r="N108" s="92" t="s">
        <v>45</v>
      </c>
      <c r="O108" s="92" t="s">
        <v>251</v>
      </c>
      <c r="P108" s="92" t="s">
        <v>364</v>
      </c>
      <c r="Q108" s="93"/>
      <c r="R108" s="93" t="s">
        <v>45</v>
      </c>
      <c r="S108" s="93"/>
      <c r="T108" s="93"/>
      <c r="U108" s="93" t="s">
        <v>45</v>
      </c>
      <c r="V108" s="93"/>
      <c r="W108" s="93"/>
      <c r="X108" s="93" t="s">
        <v>45</v>
      </c>
      <c r="Y108" s="93"/>
      <c r="Z108" s="95"/>
    </row>
    <row r="109" ht="16.5" customHeight="1" spans="1:26">
      <c r="A109" s="202"/>
      <c r="B109" s="203"/>
      <c r="C109" s="202"/>
      <c r="D109" s="204"/>
      <c r="E109" s="163"/>
      <c r="F109" s="163"/>
      <c r="G109" s="163"/>
      <c r="H109" s="163"/>
      <c r="I109" s="163"/>
      <c r="J109" s="163"/>
      <c r="K109" s="204"/>
      <c r="L109" s="204"/>
      <c r="M109" s="204"/>
      <c r="N109" s="92" t="s">
        <v>45</v>
      </c>
      <c r="O109" s="92" t="s">
        <v>254</v>
      </c>
      <c r="P109" s="92" t="s">
        <v>366</v>
      </c>
      <c r="Q109" s="93"/>
      <c r="R109" s="93" t="s">
        <v>45</v>
      </c>
      <c r="S109" s="93"/>
      <c r="T109" s="93"/>
      <c r="U109" s="93" t="s">
        <v>45</v>
      </c>
      <c r="V109" s="93"/>
      <c r="W109" s="93"/>
      <c r="X109" s="93" t="s">
        <v>45</v>
      </c>
      <c r="Y109" s="93"/>
      <c r="Z109" s="95"/>
    </row>
    <row r="110" ht="16.5" customHeight="1" spans="1:26">
      <c r="A110" s="202"/>
      <c r="B110" s="203"/>
      <c r="C110" s="202"/>
      <c r="D110" s="204"/>
      <c r="E110" s="163"/>
      <c r="F110" s="163"/>
      <c r="G110" s="163"/>
      <c r="H110" s="163"/>
      <c r="I110" s="163"/>
      <c r="J110" s="163"/>
      <c r="K110" s="204"/>
      <c r="L110" s="204"/>
      <c r="M110" s="204"/>
      <c r="N110" s="92" t="s">
        <v>45</v>
      </c>
      <c r="O110" s="92" t="s">
        <v>273</v>
      </c>
      <c r="P110" s="92" t="s">
        <v>369</v>
      </c>
      <c r="Q110" s="93"/>
      <c r="R110" s="93" t="s">
        <v>45</v>
      </c>
      <c r="S110" s="93"/>
      <c r="T110" s="93"/>
      <c r="U110" s="93" t="s">
        <v>45</v>
      </c>
      <c r="V110" s="93"/>
      <c r="W110" s="93"/>
      <c r="X110" s="93" t="s">
        <v>45</v>
      </c>
      <c r="Y110" s="93"/>
      <c r="Z110" s="95"/>
    </row>
    <row r="111" ht="16.5" customHeight="1" spans="1:26">
      <c r="A111" s="202"/>
      <c r="B111" s="203"/>
      <c r="C111" s="202"/>
      <c r="D111" s="204"/>
      <c r="E111" s="163"/>
      <c r="F111" s="163"/>
      <c r="G111" s="163"/>
      <c r="H111" s="163"/>
      <c r="I111" s="163"/>
      <c r="J111" s="163"/>
      <c r="K111" s="204"/>
      <c r="L111" s="204"/>
      <c r="M111" s="204"/>
      <c r="N111" s="92" t="s">
        <v>418</v>
      </c>
      <c r="O111" s="92" t="s">
        <v>45</v>
      </c>
      <c r="P111" s="92" t="s">
        <v>83</v>
      </c>
      <c r="Q111" s="93">
        <v>2276</v>
      </c>
      <c r="R111" s="93">
        <v>2276</v>
      </c>
      <c r="S111" s="93"/>
      <c r="T111" s="93">
        <v>2276</v>
      </c>
      <c r="U111" s="93"/>
      <c r="V111" s="93"/>
      <c r="W111" s="93"/>
      <c r="X111" s="93"/>
      <c r="Y111" s="93"/>
      <c r="Z111" s="95"/>
    </row>
    <row r="112" ht="16.5" customHeight="1" spans="1:26">
      <c r="A112" s="202"/>
      <c r="B112" s="203"/>
      <c r="C112" s="202"/>
      <c r="D112" s="204"/>
      <c r="E112" s="163"/>
      <c r="F112" s="163"/>
      <c r="G112" s="163"/>
      <c r="H112" s="163"/>
      <c r="I112" s="163"/>
      <c r="J112" s="163"/>
      <c r="K112" s="204"/>
      <c r="L112" s="204"/>
      <c r="M112" s="204"/>
      <c r="N112" s="92" t="s">
        <v>45</v>
      </c>
      <c r="O112" s="92" t="s">
        <v>263</v>
      </c>
      <c r="P112" s="92" t="s">
        <v>404</v>
      </c>
      <c r="Q112" s="93"/>
      <c r="R112" s="93" t="s">
        <v>45</v>
      </c>
      <c r="S112" s="93"/>
      <c r="T112" s="93"/>
      <c r="U112" s="93" t="s">
        <v>45</v>
      </c>
      <c r="V112" s="93"/>
      <c r="W112" s="93"/>
      <c r="X112" s="93" t="s">
        <v>45</v>
      </c>
      <c r="Y112" s="93"/>
      <c r="Z112" s="95"/>
    </row>
    <row r="113" ht="16.5" customHeight="1" spans="1:26">
      <c r="A113" s="202"/>
      <c r="B113" s="203"/>
      <c r="C113" s="202"/>
      <c r="D113" s="204"/>
      <c r="E113" s="163"/>
      <c r="F113" s="163"/>
      <c r="G113" s="163"/>
      <c r="H113" s="163"/>
      <c r="I113" s="163"/>
      <c r="J113" s="163"/>
      <c r="K113" s="204"/>
      <c r="L113" s="204"/>
      <c r="M113" s="204"/>
      <c r="N113" s="92" t="s">
        <v>45</v>
      </c>
      <c r="O113" s="92" t="s">
        <v>266</v>
      </c>
      <c r="P113" s="92" t="s">
        <v>405</v>
      </c>
      <c r="Q113" s="93"/>
      <c r="R113" s="93" t="s">
        <v>45</v>
      </c>
      <c r="S113" s="93"/>
      <c r="T113" s="93"/>
      <c r="U113" s="93" t="s">
        <v>45</v>
      </c>
      <c r="V113" s="93"/>
      <c r="W113" s="93"/>
      <c r="X113" s="93" t="s">
        <v>45</v>
      </c>
      <c r="Y113" s="93"/>
      <c r="Z113" s="95"/>
    </row>
    <row r="114" ht="16.5" customHeight="1" spans="1:26">
      <c r="A114" s="202"/>
      <c r="B114" s="203"/>
      <c r="C114" s="202"/>
      <c r="D114" s="204"/>
      <c r="E114" s="163"/>
      <c r="F114" s="163"/>
      <c r="G114" s="163"/>
      <c r="H114" s="163"/>
      <c r="I114" s="163"/>
      <c r="J114" s="163"/>
      <c r="K114" s="204"/>
      <c r="L114" s="204"/>
      <c r="M114" s="204"/>
      <c r="N114" s="92" t="s">
        <v>45</v>
      </c>
      <c r="O114" s="92" t="s">
        <v>269</v>
      </c>
      <c r="P114" s="92" t="s">
        <v>406</v>
      </c>
      <c r="Q114" s="93"/>
      <c r="R114" s="93" t="s">
        <v>45</v>
      </c>
      <c r="S114" s="93"/>
      <c r="T114" s="93"/>
      <c r="U114" s="93" t="s">
        <v>45</v>
      </c>
      <c r="V114" s="93"/>
      <c r="W114" s="93"/>
      <c r="X114" s="93" t="s">
        <v>45</v>
      </c>
      <c r="Y114" s="93"/>
      <c r="Z114" s="95"/>
    </row>
    <row r="115" ht="16.5" customHeight="1" spans="1:26">
      <c r="A115" s="202"/>
      <c r="B115" s="203"/>
      <c r="C115" s="202"/>
      <c r="D115" s="204"/>
      <c r="E115" s="163"/>
      <c r="F115" s="163"/>
      <c r="G115" s="163"/>
      <c r="H115" s="163"/>
      <c r="I115" s="163"/>
      <c r="J115" s="163"/>
      <c r="K115" s="204"/>
      <c r="L115" s="204"/>
      <c r="M115" s="204"/>
      <c r="N115" s="92" t="s">
        <v>45</v>
      </c>
      <c r="O115" s="92" t="s">
        <v>229</v>
      </c>
      <c r="P115" s="92" t="s">
        <v>407</v>
      </c>
      <c r="Q115" s="93"/>
      <c r="R115" s="93" t="s">
        <v>45</v>
      </c>
      <c r="S115" s="93"/>
      <c r="T115" s="93"/>
      <c r="U115" s="93" t="s">
        <v>45</v>
      </c>
      <c r="V115" s="93"/>
      <c r="W115" s="93"/>
      <c r="X115" s="93" t="s">
        <v>45</v>
      </c>
      <c r="Y115" s="93"/>
      <c r="Z115" s="95"/>
    </row>
    <row r="116" ht="16.5" customHeight="1" spans="1:26">
      <c r="A116" s="202"/>
      <c r="B116" s="203"/>
      <c r="C116" s="202"/>
      <c r="D116" s="204"/>
      <c r="E116" s="163"/>
      <c r="F116" s="163"/>
      <c r="G116" s="163"/>
      <c r="H116" s="163"/>
      <c r="I116" s="163"/>
      <c r="J116" s="163"/>
      <c r="K116" s="204"/>
      <c r="L116" s="204"/>
      <c r="M116" s="204"/>
      <c r="N116" s="92" t="s">
        <v>45</v>
      </c>
      <c r="O116" s="92" t="s">
        <v>257</v>
      </c>
      <c r="P116" s="92" t="s">
        <v>408</v>
      </c>
      <c r="Q116" s="93">
        <v>2276</v>
      </c>
      <c r="R116" s="93">
        <v>2276</v>
      </c>
      <c r="S116" s="93"/>
      <c r="T116" s="93">
        <v>2276</v>
      </c>
      <c r="U116" s="93"/>
      <c r="V116" s="93"/>
      <c r="W116" s="93"/>
      <c r="X116" s="93"/>
      <c r="Y116" s="93"/>
      <c r="Z116" s="95"/>
    </row>
    <row r="117" customHeight="1" spans="1:26">
      <c r="A117" s="205" t="s">
        <v>49</v>
      </c>
      <c r="B117" s="206"/>
      <c r="C117" s="207"/>
      <c r="D117" s="93">
        <v>26633.67</v>
      </c>
      <c r="E117" s="93">
        <v>26633.67</v>
      </c>
      <c r="F117" s="93">
        <v>2678.34</v>
      </c>
      <c r="G117" s="93">
        <v>23955.33</v>
      </c>
      <c r="H117" s="93"/>
      <c r="I117" s="93"/>
      <c r="J117" s="93"/>
      <c r="K117" s="93"/>
      <c r="L117" s="93"/>
      <c r="M117" s="93"/>
      <c r="N117" s="205" t="s">
        <v>49</v>
      </c>
      <c r="O117" s="206"/>
      <c r="P117" s="207"/>
      <c r="Q117" s="93">
        <v>26633.67</v>
      </c>
      <c r="R117" s="93">
        <v>26633.67</v>
      </c>
      <c r="S117" s="93">
        <v>2678.34</v>
      </c>
      <c r="T117" s="93">
        <v>23955.33</v>
      </c>
      <c r="U117" s="93"/>
      <c r="V117" s="93"/>
      <c r="W117" s="93"/>
      <c r="X117" s="93"/>
      <c r="Y117" s="93"/>
      <c r="Z117" s="95"/>
    </row>
    <row r="121" customHeight="1" spans="7:7">
      <c r="G121" s="20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15" sqref="G15"/>
    </sheetView>
  </sheetViews>
  <sheetFormatPr defaultColWidth="10.6666666666667" defaultRowHeight="14.25" customHeight="1" outlineLevelRow="6" outlineLevelCol="5"/>
  <cols>
    <col min="1" max="2" width="32" style="185" customWidth="1"/>
    <col min="3" max="3" width="20.1666666666667" style="186" customWidth="1"/>
    <col min="4" max="5" width="30.6666666666667" style="187" customWidth="1"/>
    <col min="6" max="6" width="21.8333333333333" style="187" customWidth="1"/>
    <col min="7" max="7" width="10.6666666666667" style="1" customWidth="1"/>
    <col min="8" max="16384" width="10.6666666666667" style="1"/>
  </cols>
  <sheetData>
    <row r="1" customHeight="1" spans="1:6">
      <c r="A1" s="188"/>
      <c r="B1" s="188"/>
      <c r="C1" s="99"/>
      <c r="D1" s="1"/>
      <c r="E1" s="1"/>
      <c r="F1" s="189" t="s">
        <v>419</v>
      </c>
    </row>
    <row r="2" ht="25.5" customHeight="1" spans="1:6">
      <c r="A2" s="190" t="s">
        <v>420</v>
      </c>
      <c r="B2" s="190"/>
      <c r="C2" s="190"/>
      <c r="D2" s="190"/>
      <c r="E2" s="190"/>
      <c r="F2" s="190"/>
    </row>
    <row r="3" ht="15.75" customHeight="1" spans="1:6">
      <c r="A3" s="6" t="s">
        <v>2</v>
      </c>
      <c r="B3" s="188"/>
      <c r="C3" s="99"/>
      <c r="D3" s="3"/>
      <c r="E3" s="1"/>
      <c r="F3" s="189" t="s">
        <v>421</v>
      </c>
    </row>
    <row r="4" s="184" customFormat="1" ht="19.5" customHeight="1" spans="1:6">
      <c r="A4" s="50" t="s">
        <v>422</v>
      </c>
      <c r="B4" s="17" t="s">
        <v>423</v>
      </c>
      <c r="C4" s="12" t="s">
        <v>424</v>
      </c>
      <c r="D4" s="13"/>
      <c r="E4" s="14"/>
      <c r="F4" s="17" t="s">
        <v>425</v>
      </c>
    </row>
    <row r="5" s="184" customFormat="1" ht="19.5" customHeight="1" spans="1:6">
      <c r="A5" s="19"/>
      <c r="B5" s="20"/>
      <c r="C5" s="89" t="s">
        <v>56</v>
      </c>
      <c r="D5" s="89" t="s">
        <v>426</v>
      </c>
      <c r="E5" s="89" t="s">
        <v>427</v>
      </c>
      <c r="F5" s="20"/>
    </row>
    <row r="6" s="184" customFormat="1" ht="18.75" customHeight="1" spans="1:6">
      <c r="A6" s="191">
        <v>1</v>
      </c>
      <c r="B6" s="191">
        <v>2</v>
      </c>
      <c r="C6" s="192">
        <v>3</v>
      </c>
      <c r="D6" s="191">
        <v>4</v>
      </c>
      <c r="E6" s="191">
        <v>5</v>
      </c>
      <c r="F6" s="191">
        <v>6</v>
      </c>
    </row>
    <row r="7" ht="18.75" customHeight="1" spans="1:6">
      <c r="A7" s="161">
        <v>22.7077</v>
      </c>
      <c r="B7" s="161"/>
      <c r="C7" s="193">
        <v>21.825</v>
      </c>
      <c r="D7" s="161"/>
      <c r="E7" s="161">
        <v>21.825</v>
      </c>
      <c r="F7" s="161">
        <v>0.8827</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topLeftCell="A61" workbookViewId="0">
      <selection activeCell="G51" sqref="G51"/>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3" width="13" style="1" customWidth="1"/>
    <col min="14" max="14" width="10.6666666666667" style="1" customWidth="1"/>
    <col min="15" max="15" width="13" style="1" customWidth="1"/>
    <col min="16" max="16" width="13.8333333333333" style="1" customWidth="1"/>
    <col min="17" max="19" width="10.6666666666667" style="1" customWidth="1"/>
    <col min="20" max="20" width="14.1666666666667" style="1" customWidth="1"/>
    <col min="21" max="23" width="14.3333333333333" style="1" customWidth="1"/>
    <col min="24" max="24" width="14.8333333333333" style="1" customWidth="1"/>
    <col min="25" max="26" width="13" style="1" customWidth="1"/>
    <col min="27" max="27" width="10.6666666666667" style="1" customWidth="1"/>
    <col min="28" max="16384" width="10.6666666666667" style="1"/>
  </cols>
  <sheetData>
    <row r="1" ht="13.5" customHeight="1" spans="2:26">
      <c r="B1" s="165"/>
      <c r="D1" s="166"/>
      <c r="E1" s="166"/>
      <c r="F1" s="166"/>
      <c r="G1" s="166"/>
      <c r="H1" s="100"/>
      <c r="I1" s="100"/>
      <c r="J1" s="3"/>
      <c r="K1" s="100"/>
      <c r="L1" s="100"/>
      <c r="M1" s="100"/>
      <c r="N1" s="3"/>
      <c r="O1" s="3"/>
      <c r="P1" s="100"/>
      <c r="Q1" s="3"/>
      <c r="R1" s="3"/>
      <c r="S1" s="3"/>
      <c r="T1" s="100"/>
      <c r="X1" s="165"/>
      <c r="Z1" s="77" t="s">
        <v>428</v>
      </c>
    </row>
    <row r="2" ht="27.75" customHeight="1" spans="1:26">
      <c r="A2" s="67" t="s">
        <v>429</v>
      </c>
      <c r="B2" s="67"/>
      <c r="C2" s="67"/>
      <c r="D2" s="67"/>
      <c r="E2" s="67"/>
      <c r="F2" s="67"/>
      <c r="G2" s="67"/>
      <c r="H2" s="67"/>
      <c r="I2" s="67"/>
      <c r="J2" s="5"/>
      <c r="K2" s="67"/>
      <c r="L2" s="67"/>
      <c r="M2" s="67"/>
      <c r="N2" s="5"/>
      <c r="O2" s="5"/>
      <c r="P2" s="67"/>
      <c r="Q2" s="5"/>
      <c r="R2" s="5"/>
      <c r="S2" s="5"/>
      <c r="T2" s="67"/>
      <c r="U2" s="67"/>
      <c r="V2" s="67"/>
      <c r="W2" s="67"/>
      <c r="X2" s="67"/>
      <c r="Y2" s="67"/>
      <c r="Z2" s="67"/>
    </row>
    <row r="3" ht="18.75" customHeight="1" spans="1:26">
      <c r="A3" s="6" t="s">
        <v>2</v>
      </c>
      <c r="B3" s="167"/>
      <c r="C3" s="167"/>
      <c r="D3" s="167"/>
      <c r="E3" s="167"/>
      <c r="F3" s="167"/>
      <c r="G3" s="167"/>
      <c r="H3" s="87"/>
      <c r="I3" s="87"/>
      <c r="J3" s="8"/>
      <c r="K3" s="87"/>
      <c r="L3" s="87"/>
      <c r="M3" s="87"/>
      <c r="N3" s="8"/>
      <c r="O3" s="8"/>
      <c r="P3" s="87"/>
      <c r="Q3" s="8"/>
      <c r="R3" s="8"/>
      <c r="S3" s="8"/>
      <c r="T3" s="87"/>
      <c r="X3" s="165"/>
      <c r="Z3" s="120" t="s">
        <v>421</v>
      </c>
    </row>
    <row r="4" ht="18" customHeight="1" spans="1:26">
      <c r="A4" s="10" t="s">
        <v>430</v>
      </c>
      <c r="B4" s="10" t="s">
        <v>431</v>
      </c>
      <c r="C4" s="10" t="s">
        <v>432</v>
      </c>
      <c r="D4" s="10" t="s">
        <v>433</v>
      </c>
      <c r="E4" s="10" t="s">
        <v>434</v>
      </c>
      <c r="F4" s="10" t="s">
        <v>435</v>
      </c>
      <c r="G4" s="10" t="s">
        <v>436</v>
      </c>
      <c r="H4" s="168" t="s">
        <v>437</v>
      </c>
      <c r="I4" s="122" t="s">
        <v>437</v>
      </c>
      <c r="J4" s="13"/>
      <c r="K4" s="122"/>
      <c r="L4" s="122"/>
      <c r="M4" s="122"/>
      <c r="N4" s="13"/>
      <c r="O4" s="13"/>
      <c r="P4" s="122"/>
      <c r="Q4" s="13"/>
      <c r="R4" s="13"/>
      <c r="S4" s="13"/>
      <c r="T4" s="121" t="s">
        <v>60</v>
      </c>
      <c r="U4" s="122" t="s">
        <v>61</v>
      </c>
      <c r="V4" s="122"/>
      <c r="W4" s="122"/>
      <c r="X4" s="122"/>
      <c r="Y4" s="122"/>
      <c r="Z4" s="176"/>
    </row>
    <row r="5" ht="18" customHeight="1" spans="1:26">
      <c r="A5" s="15"/>
      <c r="B5" s="146"/>
      <c r="C5" s="15"/>
      <c r="D5" s="15"/>
      <c r="E5" s="15"/>
      <c r="F5" s="15"/>
      <c r="G5" s="15"/>
      <c r="H5" s="144" t="s">
        <v>438</v>
      </c>
      <c r="I5" s="168" t="s">
        <v>57</v>
      </c>
      <c r="J5" s="13"/>
      <c r="K5" s="122"/>
      <c r="L5" s="122"/>
      <c r="M5" s="122"/>
      <c r="N5" s="13"/>
      <c r="O5" s="13"/>
      <c r="P5" s="176"/>
      <c r="Q5" s="12" t="s">
        <v>439</v>
      </c>
      <c r="R5" s="13"/>
      <c r="S5" s="14"/>
      <c r="T5" s="10" t="s">
        <v>60</v>
      </c>
      <c r="U5" s="168" t="s">
        <v>61</v>
      </c>
      <c r="V5" s="121" t="s">
        <v>62</v>
      </c>
      <c r="W5" s="122" t="s">
        <v>61</v>
      </c>
      <c r="X5" s="121" t="s">
        <v>64</v>
      </c>
      <c r="Y5" s="121" t="s">
        <v>65</v>
      </c>
      <c r="Z5" s="178" t="s">
        <v>66</v>
      </c>
    </row>
    <row r="6" customHeight="1" spans="1:26">
      <c r="A6" s="34"/>
      <c r="B6" s="34"/>
      <c r="C6" s="34"/>
      <c r="D6" s="34"/>
      <c r="E6" s="34"/>
      <c r="F6" s="34"/>
      <c r="G6" s="34"/>
      <c r="H6" s="34"/>
      <c r="I6" s="177" t="s">
        <v>440</v>
      </c>
      <c r="J6" s="178" t="s">
        <v>441</v>
      </c>
      <c r="K6" s="10" t="s">
        <v>442</v>
      </c>
      <c r="L6" s="10" t="s">
        <v>443</v>
      </c>
      <c r="M6" s="10" t="s">
        <v>444</v>
      </c>
      <c r="N6" s="10" t="s">
        <v>445</v>
      </c>
      <c r="O6" s="10" t="s">
        <v>58</v>
      </c>
      <c r="P6" s="10" t="s">
        <v>59</v>
      </c>
      <c r="Q6" s="10" t="s">
        <v>57</v>
      </c>
      <c r="R6" s="10" t="s">
        <v>58</v>
      </c>
      <c r="S6" s="10" t="s">
        <v>59</v>
      </c>
      <c r="T6" s="34"/>
      <c r="U6" s="10" t="s">
        <v>56</v>
      </c>
      <c r="V6" s="10" t="s">
        <v>62</v>
      </c>
      <c r="W6" s="10" t="s">
        <v>446</v>
      </c>
      <c r="X6" s="10" t="s">
        <v>64</v>
      </c>
      <c r="Y6" s="10" t="s">
        <v>65</v>
      </c>
      <c r="Z6" s="10" t="s">
        <v>66</v>
      </c>
    </row>
    <row r="7" ht="37.5" customHeight="1" spans="1:26">
      <c r="A7" s="169"/>
      <c r="B7" s="169"/>
      <c r="C7" s="169"/>
      <c r="D7" s="169"/>
      <c r="E7" s="169"/>
      <c r="F7" s="169"/>
      <c r="G7" s="169"/>
      <c r="H7" s="169"/>
      <c r="I7" s="70" t="s">
        <v>56</v>
      </c>
      <c r="J7" s="70" t="s">
        <v>447</v>
      </c>
      <c r="K7" s="18" t="s">
        <v>441</v>
      </c>
      <c r="L7" s="18" t="s">
        <v>443</v>
      </c>
      <c r="M7" s="18" t="s">
        <v>444</v>
      </c>
      <c r="N7" s="18" t="s">
        <v>445</v>
      </c>
      <c r="O7" s="18" t="s">
        <v>445</v>
      </c>
      <c r="P7" s="18" t="s">
        <v>445</v>
      </c>
      <c r="Q7" s="18" t="s">
        <v>443</v>
      </c>
      <c r="R7" s="18" t="s">
        <v>444</v>
      </c>
      <c r="S7" s="18" t="s">
        <v>445</v>
      </c>
      <c r="T7" s="18" t="s">
        <v>60</v>
      </c>
      <c r="U7" s="18" t="s">
        <v>56</v>
      </c>
      <c r="V7" s="18" t="s">
        <v>62</v>
      </c>
      <c r="W7" s="18" t="s">
        <v>446</v>
      </c>
      <c r="X7" s="18" t="s">
        <v>64</v>
      </c>
      <c r="Y7" s="18" t="s">
        <v>65</v>
      </c>
      <c r="Z7" s="18" t="s">
        <v>66</v>
      </c>
    </row>
    <row r="8" customHeight="1" spans="1:26">
      <c r="A8" s="160">
        <v>1</v>
      </c>
      <c r="B8" s="160">
        <v>2</v>
      </c>
      <c r="C8" s="160">
        <v>3</v>
      </c>
      <c r="D8" s="160">
        <v>4</v>
      </c>
      <c r="E8" s="160">
        <v>5</v>
      </c>
      <c r="F8" s="160">
        <v>6</v>
      </c>
      <c r="G8" s="160">
        <v>7</v>
      </c>
      <c r="H8" s="160">
        <v>8</v>
      </c>
      <c r="I8" s="160">
        <v>9</v>
      </c>
      <c r="J8" s="160">
        <v>10</v>
      </c>
      <c r="K8" s="160">
        <v>11</v>
      </c>
      <c r="L8" s="160">
        <v>12</v>
      </c>
      <c r="M8" s="160">
        <v>13</v>
      </c>
      <c r="N8" s="160">
        <v>14</v>
      </c>
      <c r="O8" s="160">
        <v>15</v>
      </c>
      <c r="P8" s="160">
        <v>16</v>
      </c>
      <c r="Q8" s="160">
        <v>17</v>
      </c>
      <c r="R8" s="160">
        <v>18</v>
      </c>
      <c r="S8" s="160">
        <v>19</v>
      </c>
      <c r="T8" s="160">
        <v>20</v>
      </c>
      <c r="U8" s="160">
        <v>21</v>
      </c>
      <c r="V8" s="160">
        <v>22</v>
      </c>
      <c r="W8" s="160">
        <v>23</v>
      </c>
      <c r="X8" s="160">
        <v>24</v>
      </c>
      <c r="Y8" s="98">
        <v>25</v>
      </c>
      <c r="Z8" s="180">
        <v>26</v>
      </c>
    </row>
    <row r="9" ht="21" customHeight="1" spans="1:26">
      <c r="A9" s="170" t="s">
        <v>68</v>
      </c>
      <c r="B9" s="170"/>
      <c r="C9" s="170"/>
      <c r="D9" s="170"/>
      <c r="E9" s="170"/>
      <c r="F9" s="170"/>
      <c r="G9" s="170"/>
      <c r="H9" s="136">
        <v>2525.97892</v>
      </c>
      <c r="I9" s="136">
        <v>2525.97892</v>
      </c>
      <c r="J9" s="136"/>
      <c r="K9" s="136"/>
      <c r="L9" s="136"/>
      <c r="M9" s="136">
        <v>2525.97892</v>
      </c>
      <c r="N9" s="136"/>
      <c r="O9" s="125"/>
      <c r="P9" s="125"/>
      <c r="Q9" s="136"/>
      <c r="R9" s="136"/>
      <c r="S9" s="136"/>
      <c r="T9" s="136"/>
      <c r="U9" s="136"/>
      <c r="V9" s="136"/>
      <c r="W9" s="136"/>
      <c r="X9" s="136"/>
      <c r="Y9" s="136"/>
      <c r="Z9" s="136"/>
    </row>
    <row r="10" ht="21" customHeight="1" spans="1:26">
      <c r="A10" s="170" t="s">
        <v>70</v>
      </c>
      <c r="B10" s="23" t="s">
        <v>45</v>
      </c>
      <c r="C10" s="23" t="s">
        <v>45</v>
      </c>
      <c r="D10" s="23" t="s">
        <v>45</v>
      </c>
      <c r="E10" s="23" t="s">
        <v>45</v>
      </c>
      <c r="F10" s="23" t="s">
        <v>45</v>
      </c>
      <c r="G10" s="23" t="s">
        <v>45</v>
      </c>
      <c r="H10" s="136">
        <v>2525.97892</v>
      </c>
      <c r="I10" s="136">
        <v>2525.97892</v>
      </c>
      <c r="J10" s="136"/>
      <c r="K10" s="136"/>
      <c r="L10" s="136"/>
      <c r="M10" s="136">
        <v>2525.97892</v>
      </c>
      <c r="N10" s="136"/>
      <c r="O10" s="125"/>
      <c r="P10" s="125"/>
      <c r="Q10" s="136"/>
      <c r="R10" s="136"/>
      <c r="S10" s="136"/>
      <c r="T10" s="136"/>
      <c r="U10" s="136"/>
      <c r="V10" s="136"/>
      <c r="W10" s="136"/>
      <c r="X10" s="136"/>
      <c r="Y10" s="136"/>
      <c r="Z10" s="136"/>
    </row>
    <row r="11" ht="27.75" customHeight="1" spans="1:26">
      <c r="A11" s="23" t="s">
        <v>448</v>
      </c>
      <c r="B11" s="23" t="s">
        <v>449</v>
      </c>
      <c r="C11" s="23" t="s">
        <v>450</v>
      </c>
      <c r="D11" s="23" t="s">
        <v>88</v>
      </c>
      <c r="E11" s="23" t="s">
        <v>451</v>
      </c>
      <c r="F11" s="23" t="s">
        <v>452</v>
      </c>
      <c r="G11" s="23" t="s">
        <v>453</v>
      </c>
      <c r="H11" s="136">
        <v>358.4088</v>
      </c>
      <c r="I11" s="136">
        <v>358.4088</v>
      </c>
      <c r="J11" s="136"/>
      <c r="K11" s="136"/>
      <c r="L11" s="136"/>
      <c r="M11" s="136">
        <v>358.4088</v>
      </c>
      <c r="N11" s="136"/>
      <c r="O11" s="163"/>
      <c r="P11" s="163"/>
      <c r="Q11" s="136"/>
      <c r="R11" s="136"/>
      <c r="S11" s="136"/>
      <c r="T11" s="136"/>
      <c r="U11" s="136"/>
      <c r="V11" s="136"/>
      <c r="W11" s="136"/>
      <c r="X11" s="136"/>
      <c r="Y11" s="163"/>
      <c r="Z11" s="163"/>
    </row>
    <row r="12" ht="27.75" customHeight="1" spans="1:26">
      <c r="A12" s="23" t="s">
        <v>448</v>
      </c>
      <c r="B12" s="23" t="s">
        <v>449</v>
      </c>
      <c r="C12" s="23" t="s">
        <v>450</v>
      </c>
      <c r="D12" s="23" t="s">
        <v>88</v>
      </c>
      <c r="E12" s="23" t="s">
        <v>451</v>
      </c>
      <c r="F12" s="23" t="s">
        <v>452</v>
      </c>
      <c r="G12" s="23" t="s">
        <v>453</v>
      </c>
      <c r="H12" s="136">
        <v>237.588</v>
      </c>
      <c r="I12" s="136">
        <v>237.588</v>
      </c>
      <c r="J12" s="136"/>
      <c r="K12" s="136"/>
      <c r="L12" s="136"/>
      <c r="M12" s="136">
        <v>237.588</v>
      </c>
      <c r="N12" s="136"/>
      <c r="O12" s="163"/>
      <c r="P12" s="163"/>
      <c r="Q12" s="136"/>
      <c r="R12" s="136"/>
      <c r="S12" s="136"/>
      <c r="T12" s="136"/>
      <c r="U12" s="136"/>
      <c r="V12" s="136"/>
      <c r="W12" s="136"/>
      <c r="X12" s="136"/>
      <c r="Y12" s="163"/>
      <c r="Z12" s="163"/>
    </row>
    <row r="13" ht="27.75" customHeight="1" spans="1:26">
      <c r="A13" s="23" t="s">
        <v>448</v>
      </c>
      <c r="B13" s="23" t="s">
        <v>449</v>
      </c>
      <c r="C13" s="23" t="s">
        <v>450</v>
      </c>
      <c r="D13" s="23" t="s">
        <v>88</v>
      </c>
      <c r="E13" s="23" t="s">
        <v>451</v>
      </c>
      <c r="F13" s="23" t="s">
        <v>454</v>
      </c>
      <c r="G13" s="23" t="s">
        <v>455</v>
      </c>
      <c r="H13" s="136">
        <v>486.65724</v>
      </c>
      <c r="I13" s="136">
        <v>486.65724</v>
      </c>
      <c r="J13" s="136"/>
      <c r="K13" s="136"/>
      <c r="L13" s="136"/>
      <c r="M13" s="136">
        <v>486.65724</v>
      </c>
      <c r="N13" s="136"/>
      <c r="O13" s="163"/>
      <c r="P13" s="163"/>
      <c r="Q13" s="136"/>
      <c r="R13" s="136"/>
      <c r="S13" s="136"/>
      <c r="T13" s="136"/>
      <c r="U13" s="136"/>
      <c r="V13" s="136"/>
      <c r="W13" s="136"/>
      <c r="X13" s="136"/>
      <c r="Y13" s="163"/>
      <c r="Z13" s="163"/>
    </row>
    <row r="14" ht="27.75" customHeight="1" spans="1:26">
      <c r="A14" s="23" t="s">
        <v>448</v>
      </c>
      <c r="B14" s="23" t="s">
        <v>449</v>
      </c>
      <c r="C14" s="23" t="s">
        <v>450</v>
      </c>
      <c r="D14" s="23" t="s">
        <v>88</v>
      </c>
      <c r="E14" s="23" t="s">
        <v>451</v>
      </c>
      <c r="F14" s="23" t="s">
        <v>454</v>
      </c>
      <c r="G14" s="23" t="s">
        <v>455</v>
      </c>
      <c r="H14" s="136">
        <v>106.484436</v>
      </c>
      <c r="I14" s="136">
        <v>106.484436</v>
      </c>
      <c r="J14" s="136"/>
      <c r="K14" s="136"/>
      <c r="L14" s="136"/>
      <c r="M14" s="136">
        <v>106.484436</v>
      </c>
      <c r="N14" s="136"/>
      <c r="O14" s="163"/>
      <c r="P14" s="163"/>
      <c r="Q14" s="136"/>
      <c r="R14" s="136"/>
      <c r="S14" s="136"/>
      <c r="T14" s="136"/>
      <c r="U14" s="136"/>
      <c r="V14" s="136"/>
      <c r="W14" s="136"/>
      <c r="X14" s="136"/>
      <c r="Y14" s="163"/>
      <c r="Z14" s="163"/>
    </row>
    <row r="15" ht="27.75" customHeight="1" spans="1:26">
      <c r="A15" s="23" t="s">
        <v>448</v>
      </c>
      <c r="B15" s="23" t="s">
        <v>456</v>
      </c>
      <c r="C15" s="23" t="s">
        <v>457</v>
      </c>
      <c r="D15" s="23" t="s">
        <v>88</v>
      </c>
      <c r="E15" s="23" t="s">
        <v>451</v>
      </c>
      <c r="F15" s="23" t="s">
        <v>458</v>
      </c>
      <c r="G15" s="23" t="s">
        <v>459</v>
      </c>
      <c r="H15" s="136">
        <v>126.3</v>
      </c>
      <c r="I15" s="136">
        <v>126.3</v>
      </c>
      <c r="J15" s="136"/>
      <c r="K15" s="136"/>
      <c r="L15" s="136"/>
      <c r="M15" s="136">
        <v>126.3</v>
      </c>
      <c r="N15" s="136"/>
      <c r="O15" s="163"/>
      <c r="P15" s="163"/>
      <c r="Q15" s="136"/>
      <c r="R15" s="136"/>
      <c r="S15" s="136"/>
      <c r="T15" s="136"/>
      <c r="U15" s="136"/>
      <c r="V15" s="136"/>
      <c r="W15" s="136"/>
      <c r="X15" s="136"/>
      <c r="Y15" s="163"/>
      <c r="Z15" s="163"/>
    </row>
    <row r="16" ht="27.75" customHeight="1" spans="1:26">
      <c r="A16" s="23" t="s">
        <v>448</v>
      </c>
      <c r="B16" s="23" t="s">
        <v>456</v>
      </c>
      <c r="C16" s="23" t="s">
        <v>457</v>
      </c>
      <c r="D16" s="23" t="s">
        <v>88</v>
      </c>
      <c r="E16" s="23" t="s">
        <v>451</v>
      </c>
      <c r="F16" s="23" t="s">
        <v>454</v>
      </c>
      <c r="G16" s="23" t="s">
        <v>455</v>
      </c>
      <c r="H16" s="136">
        <v>95.4</v>
      </c>
      <c r="I16" s="136">
        <v>95.4</v>
      </c>
      <c r="J16" s="136"/>
      <c r="K16" s="136"/>
      <c r="L16" s="136"/>
      <c r="M16" s="136">
        <v>95.4</v>
      </c>
      <c r="N16" s="136"/>
      <c r="O16" s="163"/>
      <c r="P16" s="163"/>
      <c r="Q16" s="136"/>
      <c r="R16" s="136"/>
      <c r="S16" s="136"/>
      <c r="T16" s="136"/>
      <c r="U16" s="136"/>
      <c r="V16" s="136"/>
      <c r="W16" s="136"/>
      <c r="X16" s="136"/>
      <c r="Y16" s="163"/>
      <c r="Z16" s="163"/>
    </row>
    <row r="17" ht="27.75" customHeight="1" spans="1:26">
      <c r="A17" s="23" t="s">
        <v>448</v>
      </c>
      <c r="B17" s="23" t="s">
        <v>449</v>
      </c>
      <c r="C17" s="23" t="s">
        <v>450</v>
      </c>
      <c r="D17" s="23" t="s">
        <v>88</v>
      </c>
      <c r="E17" s="23" t="s">
        <v>451</v>
      </c>
      <c r="F17" s="23" t="s">
        <v>454</v>
      </c>
      <c r="G17" s="23" t="s">
        <v>455</v>
      </c>
      <c r="H17" s="136">
        <v>85.974</v>
      </c>
      <c r="I17" s="136">
        <v>85.974</v>
      </c>
      <c r="J17" s="136"/>
      <c r="K17" s="136"/>
      <c r="L17" s="136"/>
      <c r="M17" s="136">
        <v>85.974</v>
      </c>
      <c r="N17" s="136"/>
      <c r="O17" s="163"/>
      <c r="P17" s="163"/>
      <c r="Q17" s="136"/>
      <c r="R17" s="136"/>
      <c r="S17" s="136"/>
      <c r="T17" s="136"/>
      <c r="U17" s="136"/>
      <c r="V17" s="136"/>
      <c r="W17" s="136"/>
      <c r="X17" s="136"/>
      <c r="Y17" s="163"/>
      <c r="Z17" s="163"/>
    </row>
    <row r="18" ht="27.75" customHeight="1" spans="1:26">
      <c r="A18" s="23" t="s">
        <v>448</v>
      </c>
      <c r="B18" s="23" t="s">
        <v>449</v>
      </c>
      <c r="C18" s="23" t="s">
        <v>450</v>
      </c>
      <c r="D18" s="23" t="s">
        <v>88</v>
      </c>
      <c r="E18" s="23" t="s">
        <v>451</v>
      </c>
      <c r="F18" s="23" t="s">
        <v>454</v>
      </c>
      <c r="G18" s="23" t="s">
        <v>455</v>
      </c>
      <c r="H18" s="136">
        <v>48.816</v>
      </c>
      <c r="I18" s="136">
        <v>48.816</v>
      </c>
      <c r="J18" s="136"/>
      <c r="K18" s="136"/>
      <c r="L18" s="136"/>
      <c r="M18" s="136">
        <v>48.816</v>
      </c>
      <c r="N18" s="136"/>
      <c r="O18" s="163"/>
      <c r="P18" s="163"/>
      <c r="Q18" s="136"/>
      <c r="R18" s="136"/>
      <c r="S18" s="136"/>
      <c r="T18" s="136"/>
      <c r="U18" s="136"/>
      <c r="V18" s="136"/>
      <c r="W18" s="136"/>
      <c r="X18" s="136"/>
      <c r="Y18" s="163"/>
      <c r="Z18" s="163"/>
    </row>
    <row r="19" ht="27.75" customHeight="1" spans="1:26">
      <c r="A19" s="23" t="s">
        <v>448</v>
      </c>
      <c r="B19" s="23" t="s">
        <v>449</v>
      </c>
      <c r="C19" s="23" t="s">
        <v>450</v>
      </c>
      <c r="D19" s="23" t="s">
        <v>88</v>
      </c>
      <c r="E19" s="23" t="s">
        <v>451</v>
      </c>
      <c r="F19" s="23" t="s">
        <v>458</v>
      </c>
      <c r="G19" s="23" t="s">
        <v>459</v>
      </c>
      <c r="H19" s="136">
        <v>29.8674</v>
      </c>
      <c r="I19" s="136">
        <v>29.8674</v>
      </c>
      <c r="J19" s="136"/>
      <c r="K19" s="136"/>
      <c r="L19" s="136"/>
      <c r="M19" s="136">
        <v>29.8674</v>
      </c>
      <c r="N19" s="136"/>
      <c r="O19" s="163"/>
      <c r="P19" s="163"/>
      <c r="Q19" s="136"/>
      <c r="R19" s="136"/>
      <c r="S19" s="136"/>
      <c r="T19" s="136"/>
      <c r="U19" s="136"/>
      <c r="V19" s="136"/>
      <c r="W19" s="136"/>
      <c r="X19" s="136"/>
      <c r="Y19" s="163"/>
      <c r="Z19" s="163"/>
    </row>
    <row r="20" ht="27.75" customHeight="1" spans="1:26">
      <c r="A20" s="23" t="s">
        <v>448</v>
      </c>
      <c r="B20" s="23" t="s">
        <v>449</v>
      </c>
      <c r="C20" s="23" t="s">
        <v>450</v>
      </c>
      <c r="D20" s="23" t="s">
        <v>88</v>
      </c>
      <c r="E20" s="23" t="s">
        <v>451</v>
      </c>
      <c r="F20" s="23" t="s">
        <v>458</v>
      </c>
      <c r="G20" s="23" t="s">
        <v>459</v>
      </c>
      <c r="H20" s="136">
        <v>19.799</v>
      </c>
      <c r="I20" s="136">
        <v>19.799</v>
      </c>
      <c r="J20" s="136"/>
      <c r="K20" s="136"/>
      <c r="L20" s="136"/>
      <c r="M20" s="136">
        <v>19.799</v>
      </c>
      <c r="N20" s="136"/>
      <c r="O20" s="163"/>
      <c r="P20" s="163"/>
      <c r="Q20" s="136"/>
      <c r="R20" s="136"/>
      <c r="S20" s="136"/>
      <c r="T20" s="136"/>
      <c r="U20" s="136"/>
      <c r="V20" s="136"/>
      <c r="W20" s="136"/>
      <c r="X20" s="136"/>
      <c r="Y20" s="163"/>
      <c r="Z20" s="163"/>
    </row>
    <row r="21" ht="27.75" customHeight="1" spans="1:26">
      <c r="A21" s="23" t="s">
        <v>448</v>
      </c>
      <c r="B21" s="23" t="s">
        <v>460</v>
      </c>
      <c r="C21" s="23" t="s">
        <v>461</v>
      </c>
      <c r="D21" s="23" t="s">
        <v>98</v>
      </c>
      <c r="E21" s="23" t="s">
        <v>462</v>
      </c>
      <c r="F21" s="23" t="s">
        <v>463</v>
      </c>
      <c r="G21" s="23" t="s">
        <v>464</v>
      </c>
      <c r="H21" s="136">
        <v>144.725664</v>
      </c>
      <c r="I21" s="136">
        <v>144.725664</v>
      </c>
      <c r="J21" s="136"/>
      <c r="K21" s="136"/>
      <c r="L21" s="136"/>
      <c r="M21" s="136">
        <v>144.725664</v>
      </c>
      <c r="N21" s="136"/>
      <c r="O21" s="163"/>
      <c r="P21" s="163"/>
      <c r="Q21" s="136"/>
      <c r="R21" s="136"/>
      <c r="S21" s="136"/>
      <c r="T21" s="136"/>
      <c r="U21" s="136"/>
      <c r="V21" s="136"/>
      <c r="W21" s="136"/>
      <c r="X21" s="136"/>
      <c r="Y21" s="163"/>
      <c r="Z21" s="163"/>
    </row>
    <row r="22" ht="27.75" customHeight="1" spans="1:26">
      <c r="A22" s="23" t="s">
        <v>448</v>
      </c>
      <c r="B22" s="23" t="s">
        <v>460</v>
      </c>
      <c r="C22" s="23" t="s">
        <v>461</v>
      </c>
      <c r="D22" s="23" t="s">
        <v>98</v>
      </c>
      <c r="E22" s="23" t="s">
        <v>462</v>
      </c>
      <c r="F22" s="23" t="s">
        <v>463</v>
      </c>
      <c r="G22" s="23" t="s">
        <v>464</v>
      </c>
      <c r="H22" s="136">
        <v>79.615905</v>
      </c>
      <c r="I22" s="136">
        <v>79.615905</v>
      </c>
      <c r="J22" s="136"/>
      <c r="K22" s="136"/>
      <c r="L22" s="136"/>
      <c r="M22" s="136">
        <v>79.615905</v>
      </c>
      <c r="N22" s="136"/>
      <c r="O22" s="163"/>
      <c r="P22" s="163"/>
      <c r="Q22" s="136"/>
      <c r="R22" s="136"/>
      <c r="S22" s="136"/>
      <c r="T22" s="136"/>
      <c r="U22" s="136"/>
      <c r="V22" s="136"/>
      <c r="W22" s="136"/>
      <c r="X22" s="136"/>
      <c r="Y22" s="163"/>
      <c r="Z22" s="163"/>
    </row>
    <row r="23" ht="27.75" customHeight="1" spans="1:26">
      <c r="A23" s="23" t="s">
        <v>448</v>
      </c>
      <c r="B23" s="23" t="s">
        <v>465</v>
      </c>
      <c r="C23" s="23" t="s">
        <v>466</v>
      </c>
      <c r="D23" s="23" t="s">
        <v>112</v>
      </c>
      <c r="E23" s="23" t="s">
        <v>467</v>
      </c>
      <c r="F23" s="23" t="s">
        <v>468</v>
      </c>
      <c r="G23" s="23" t="s">
        <v>469</v>
      </c>
      <c r="H23" s="136">
        <v>50.889024</v>
      </c>
      <c r="I23" s="136">
        <v>50.889024</v>
      </c>
      <c r="J23" s="136"/>
      <c r="K23" s="136"/>
      <c r="L23" s="136"/>
      <c r="M23" s="136">
        <v>50.889024</v>
      </c>
      <c r="N23" s="136"/>
      <c r="O23" s="163"/>
      <c r="P23" s="163"/>
      <c r="Q23" s="136"/>
      <c r="R23" s="136"/>
      <c r="S23" s="136"/>
      <c r="T23" s="136"/>
      <c r="U23" s="136"/>
      <c r="V23" s="136"/>
      <c r="W23" s="136"/>
      <c r="X23" s="136"/>
      <c r="Y23" s="163"/>
      <c r="Z23" s="163"/>
    </row>
    <row r="24" ht="27.75" customHeight="1" spans="1:26">
      <c r="A24" s="23" t="s">
        <v>448</v>
      </c>
      <c r="B24" s="23" t="s">
        <v>465</v>
      </c>
      <c r="C24" s="23" t="s">
        <v>466</v>
      </c>
      <c r="D24" s="23" t="s">
        <v>112</v>
      </c>
      <c r="E24" s="23" t="s">
        <v>467</v>
      </c>
      <c r="F24" s="23" t="s">
        <v>468</v>
      </c>
      <c r="G24" s="23" t="s">
        <v>469</v>
      </c>
      <c r="H24" s="136">
        <v>32.490427</v>
      </c>
      <c r="I24" s="136">
        <v>32.490427</v>
      </c>
      <c r="J24" s="136"/>
      <c r="K24" s="136"/>
      <c r="L24" s="136"/>
      <c r="M24" s="136">
        <v>32.490427</v>
      </c>
      <c r="N24" s="136"/>
      <c r="O24" s="163"/>
      <c r="P24" s="163"/>
      <c r="Q24" s="136"/>
      <c r="R24" s="136"/>
      <c r="S24" s="136"/>
      <c r="T24" s="136"/>
      <c r="U24" s="136"/>
      <c r="V24" s="136"/>
      <c r="W24" s="136"/>
      <c r="X24" s="136"/>
      <c r="Y24" s="163"/>
      <c r="Z24" s="163"/>
    </row>
    <row r="25" ht="27.75" customHeight="1" spans="1:26">
      <c r="A25" s="23" t="s">
        <v>448</v>
      </c>
      <c r="B25" s="23" t="s">
        <v>470</v>
      </c>
      <c r="C25" s="23" t="s">
        <v>471</v>
      </c>
      <c r="D25" s="23" t="s">
        <v>116</v>
      </c>
      <c r="E25" s="23" t="s">
        <v>472</v>
      </c>
      <c r="F25" s="23" t="s">
        <v>473</v>
      </c>
      <c r="G25" s="23" t="s">
        <v>474</v>
      </c>
      <c r="H25" s="136">
        <v>2.993472</v>
      </c>
      <c r="I25" s="136">
        <v>2.993472</v>
      </c>
      <c r="J25" s="136"/>
      <c r="K25" s="136"/>
      <c r="L25" s="136"/>
      <c r="M25" s="136">
        <v>2.993472</v>
      </c>
      <c r="N25" s="136"/>
      <c r="O25" s="163"/>
      <c r="P25" s="163"/>
      <c r="Q25" s="136"/>
      <c r="R25" s="136"/>
      <c r="S25" s="136"/>
      <c r="T25" s="136"/>
      <c r="U25" s="136"/>
      <c r="V25" s="136"/>
      <c r="W25" s="136"/>
      <c r="X25" s="136"/>
      <c r="Y25" s="163"/>
      <c r="Z25" s="163"/>
    </row>
    <row r="26" ht="27.75" customHeight="1" spans="1:26">
      <c r="A26" s="23" t="s">
        <v>448</v>
      </c>
      <c r="B26" s="23" t="s">
        <v>470</v>
      </c>
      <c r="C26" s="23" t="s">
        <v>471</v>
      </c>
      <c r="D26" s="23" t="s">
        <v>116</v>
      </c>
      <c r="E26" s="23" t="s">
        <v>472</v>
      </c>
      <c r="F26" s="23" t="s">
        <v>473</v>
      </c>
      <c r="G26" s="23" t="s">
        <v>474</v>
      </c>
      <c r="H26" s="136">
        <v>1.911202</v>
      </c>
      <c r="I26" s="136">
        <v>1.911202</v>
      </c>
      <c r="J26" s="136"/>
      <c r="K26" s="136"/>
      <c r="L26" s="136"/>
      <c r="M26" s="136">
        <v>1.911202</v>
      </c>
      <c r="N26" s="136"/>
      <c r="O26" s="163"/>
      <c r="P26" s="163"/>
      <c r="Q26" s="136"/>
      <c r="R26" s="136"/>
      <c r="S26" s="136"/>
      <c r="T26" s="136"/>
      <c r="U26" s="136"/>
      <c r="V26" s="136"/>
      <c r="W26" s="136"/>
      <c r="X26" s="136"/>
      <c r="Y26" s="163"/>
      <c r="Z26" s="163"/>
    </row>
    <row r="27" ht="27.75" customHeight="1" spans="1:26">
      <c r="A27" s="23" t="s">
        <v>448</v>
      </c>
      <c r="B27" s="23" t="s">
        <v>475</v>
      </c>
      <c r="C27" s="23" t="s">
        <v>476</v>
      </c>
      <c r="D27" s="23" t="s">
        <v>116</v>
      </c>
      <c r="E27" s="23" t="s">
        <v>472</v>
      </c>
      <c r="F27" s="23" t="s">
        <v>473</v>
      </c>
      <c r="G27" s="23" t="s">
        <v>474</v>
      </c>
      <c r="H27" s="136">
        <v>3.74184</v>
      </c>
      <c r="I27" s="136">
        <v>3.74184</v>
      </c>
      <c r="J27" s="136"/>
      <c r="K27" s="136"/>
      <c r="L27" s="136"/>
      <c r="M27" s="136">
        <v>3.74184</v>
      </c>
      <c r="N27" s="136"/>
      <c r="O27" s="163"/>
      <c r="P27" s="163"/>
      <c r="Q27" s="136"/>
      <c r="R27" s="136"/>
      <c r="S27" s="136"/>
      <c r="T27" s="136"/>
      <c r="U27" s="136"/>
      <c r="V27" s="136"/>
      <c r="W27" s="136"/>
      <c r="X27" s="136"/>
      <c r="Y27" s="163"/>
      <c r="Z27" s="163"/>
    </row>
    <row r="28" ht="27.75" customHeight="1" spans="1:26">
      <c r="A28" s="23" t="s">
        <v>448</v>
      </c>
      <c r="B28" s="23" t="s">
        <v>477</v>
      </c>
      <c r="C28" s="23" t="s">
        <v>478</v>
      </c>
      <c r="D28" s="23" t="s">
        <v>106</v>
      </c>
      <c r="E28" s="23" t="s">
        <v>479</v>
      </c>
      <c r="F28" s="23" t="s">
        <v>473</v>
      </c>
      <c r="G28" s="23" t="s">
        <v>474</v>
      </c>
      <c r="H28" s="136">
        <v>3.344603</v>
      </c>
      <c r="I28" s="136">
        <v>3.344603</v>
      </c>
      <c r="J28" s="136"/>
      <c r="K28" s="136"/>
      <c r="L28" s="136"/>
      <c r="M28" s="136">
        <v>3.344603</v>
      </c>
      <c r="N28" s="136"/>
      <c r="O28" s="163"/>
      <c r="P28" s="163"/>
      <c r="Q28" s="136"/>
      <c r="R28" s="136"/>
      <c r="S28" s="136"/>
      <c r="T28" s="136"/>
      <c r="U28" s="136"/>
      <c r="V28" s="136"/>
      <c r="W28" s="136"/>
      <c r="X28" s="136"/>
      <c r="Y28" s="163"/>
      <c r="Z28" s="163"/>
    </row>
    <row r="29" ht="27.75" customHeight="1" spans="1:26">
      <c r="A29" s="23" t="s">
        <v>448</v>
      </c>
      <c r="B29" s="23" t="s">
        <v>480</v>
      </c>
      <c r="C29" s="23" t="s">
        <v>481</v>
      </c>
      <c r="D29" s="23" t="s">
        <v>116</v>
      </c>
      <c r="E29" s="23" t="s">
        <v>472</v>
      </c>
      <c r="F29" s="23" t="s">
        <v>473</v>
      </c>
      <c r="G29" s="23" t="s">
        <v>474</v>
      </c>
      <c r="H29" s="136">
        <v>4.3092</v>
      </c>
      <c r="I29" s="136">
        <v>4.3092</v>
      </c>
      <c r="J29" s="136"/>
      <c r="K29" s="136"/>
      <c r="L29" s="136"/>
      <c r="M29" s="136">
        <v>4.3092</v>
      </c>
      <c r="N29" s="136"/>
      <c r="O29" s="163"/>
      <c r="P29" s="163"/>
      <c r="Q29" s="136"/>
      <c r="R29" s="136"/>
      <c r="S29" s="136"/>
      <c r="T29" s="136"/>
      <c r="U29" s="136"/>
      <c r="V29" s="136"/>
      <c r="W29" s="136"/>
      <c r="X29" s="136"/>
      <c r="Y29" s="163"/>
      <c r="Z29" s="163"/>
    </row>
    <row r="30" ht="27.75" customHeight="1" spans="1:26">
      <c r="A30" s="23" t="s">
        <v>448</v>
      </c>
      <c r="B30" s="23" t="s">
        <v>480</v>
      </c>
      <c r="C30" s="23" t="s">
        <v>481</v>
      </c>
      <c r="D30" s="23" t="s">
        <v>116</v>
      </c>
      <c r="E30" s="23" t="s">
        <v>472</v>
      </c>
      <c r="F30" s="23" t="s">
        <v>473</v>
      </c>
      <c r="G30" s="23" t="s">
        <v>474</v>
      </c>
      <c r="H30" s="136">
        <v>1.862</v>
      </c>
      <c r="I30" s="136">
        <v>1.862</v>
      </c>
      <c r="J30" s="136"/>
      <c r="K30" s="136"/>
      <c r="L30" s="136"/>
      <c r="M30" s="136">
        <v>1.862</v>
      </c>
      <c r="N30" s="136"/>
      <c r="O30" s="163"/>
      <c r="P30" s="163"/>
      <c r="Q30" s="136"/>
      <c r="R30" s="136"/>
      <c r="S30" s="136"/>
      <c r="T30" s="136"/>
      <c r="U30" s="136"/>
      <c r="V30" s="136"/>
      <c r="W30" s="136"/>
      <c r="X30" s="136"/>
      <c r="Y30" s="163"/>
      <c r="Z30" s="163"/>
    </row>
    <row r="31" ht="27.75" customHeight="1" spans="1:26">
      <c r="A31" s="23" t="s">
        <v>448</v>
      </c>
      <c r="B31" s="23" t="s">
        <v>482</v>
      </c>
      <c r="C31" s="23" t="s">
        <v>483</v>
      </c>
      <c r="D31" s="23" t="s">
        <v>140</v>
      </c>
      <c r="E31" s="23" t="s">
        <v>484</v>
      </c>
      <c r="F31" s="23" t="s">
        <v>485</v>
      </c>
      <c r="G31" s="23" t="s">
        <v>484</v>
      </c>
      <c r="H31" s="136">
        <v>132.240368</v>
      </c>
      <c r="I31" s="136">
        <v>132.240368</v>
      </c>
      <c r="J31" s="136"/>
      <c r="K31" s="136"/>
      <c r="L31" s="136"/>
      <c r="M31" s="136">
        <v>132.240368</v>
      </c>
      <c r="N31" s="136"/>
      <c r="O31" s="163"/>
      <c r="P31" s="163"/>
      <c r="Q31" s="136"/>
      <c r="R31" s="136"/>
      <c r="S31" s="136"/>
      <c r="T31" s="136"/>
      <c r="U31" s="136"/>
      <c r="V31" s="136"/>
      <c r="W31" s="136"/>
      <c r="X31" s="136"/>
      <c r="Y31" s="163"/>
      <c r="Z31" s="163"/>
    </row>
    <row r="32" ht="27.75" customHeight="1" spans="1:26">
      <c r="A32" s="23" t="s">
        <v>448</v>
      </c>
      <c r="B32" s="23" t="s">
        <v>482</v>
      </c>
      <c r="C32" s="23" t="s">
        <v>483</v>
      </c>
      <c r="D32" s="23" t="s">
        <v>140</v>
      </c>
      <c r="E32" s="23" t="s">
        <v>484</v>
      </c>
      <c r="F32" s="23" t="s">
        <v>485</v>
      </c>
      <c r="G32" s="23" t="s">
        <v>484</v>
      </c>
      <c r="H32" s="136">
        <v>71.159928</v>
      </c>
      <c r="I32" s="136">
        <v>71.159928</v>
      </c>
      <c r="J32" s="136"/>
      <c r="K32" s="136"/>
      <c r="L32" s="136"/>
      <c r="M32" s="136">
        <v>71.159928</v>
      </c>
      <c r="N32" s="136"/>
      <c r="O32" s="163"/>
      <c r="P32" s="163"/>
      <c r="Q32" s="136"/>
      <c r="R32" s="136"/>
      <c r="S32" s="136"/>
      <c r="T32" s="136"/>
      <c r="U32" s="136"/>
      <c r="V32" s="136"/>
      <c r="W32" s="136"/>
      <c r="X32" s="136"/>
      <c r="Y32" s="163"/>
      <c r="Z32" s="163"/>
    </row>
    <row r="33" ht="27.75" customHeight="1" spans="1:26">
      <c r="A33" s="23" t="s">
        <v>448</v>
      </c>
      <c r="B33" s="23" t="s">
        <v>486</v>
      </c>
      <c r="C33" s="23" t="s">
        <v>487</v>
      </c>
      <c r="D33" s="23" t="s">
        <v>88</v>
      </c>
      <c r="E33" s="23" t="s">
        <v>451</v>
      </c>
      <c r="F33" s="23" t="s">
        <v>488</v>
      </c>
      <c r="G33" s="23" t="s">
        <v>487</v>
      </c>
      <c r="H33" s="136">
        <v>10.4535</v>
      </c>
      <c r="I33" s="136">
        <v>10.4535</v>
      </c>
      <c r="J33" s="136"/>
      <c r="K33" s="136"/>
      <c r="L33" s="136"/>
      <c r="M33" s="136">
        <v>10.4535</v>
      </c>
      <c r="N33" s="136"/>
      <c r="O33" s="163"/>
      <c r="P33" s="163"/>
      <c r="Q33" s="136"/>
      <c r="R33" s="136"/>
      <c r="S33" s="136"/>
      <c r="T33" s="136"/>
      <c r="U33" s="136"/>
      <c r="V33" s="136"/>
      <c r="W33" s="136"/>
      <c r="X33" s="136"/>
      <c r="Y33" s="163"/>
      <c r="Z33" s="163"/>
    </row>
    <row r="34" ht="27.75" customHeight="1" spans="1:26">
      <c r="A34" s="23" t="s">
        <v>448</v>
      </c>
      <c r="B34" s="23" t="s">
        <v>489</v>
      </c>
      <c r="C34" s="23" t="s">
        <v>425</v>
      </c>
      <c r="D34" s="23" t="s">
        <v>88</v>
      </c>
      <c r="E34" s="23" t="s">
        <v>451</v>
      </c>
      <c r="F34" s="23" t="s">
        <v>490</v>
      </c>
      <c r="G34" s="23" t="s">
        <v>425</v>
      </c>
      <c r="H34" s="136">
        <v>0.8827</v>
      </c>
      <c r="I34" s="136">
        <v>0.8827</v>
      </c>
      <c r="J34" s="136"/>
      <c r="K34" s="136"/>
      <c r="L34" s="136"/>
      <c r="M34" s="136">
        <v>0.8827</v>
      </c>
      <c r="N34" s="136"/>
      <c r="O34" s="163"/>
      <c r="P34" s="163"/>
      <c r="Q34" s="136"/>
      <c r="R34" s="136"/>
      <c r="S34" s="136"/>
      <c r="T34" s="136"/>
      <c r="U34" s="136"/>
      <c r="V34" s="136"/>
      <c r="W34" s="136"/>
      <c r="X34" s="136"/>
      <c r="Y34" s="163"/>
      <c r="Z34" s="163"/>
    </row>
    <row r="35" ht="27.75" customHeight="1" spans="1:26">
      <c r="A35" s="23" t="s">
        <v>448</v>
      </c>
      <c r="B35" s="23" t="s">
        <v>491</v>
      </c>
      <c r="C35" s="23" t="s">
        <v>492</v>
      </c>
      <c r="D35" s="23" t="s">
        <v>88</v>
      </c>
      <c r="E35" s="23" t="s">
        <v>451</v>
      </c>
      <c r="F35" s="23" t="s">
        <v>493</v>
      </c>
      <c r="G35" s="23" t="s">
        <v>494</v>
      </c>
      <c r="H35" s="136">
        <v>14.21105</v>
      </c>
      <c r="I35" s="136">
        <v>14.21105</v>
      </c>
      <c r="J35" s="136"/>
      <c r="K35" s="136"/>
      <c r="L35" s="136"/>
      <c r="M35" s="136">
        <v>14.21105</v>
      </c>
      <c r="N35" s="136"/>
      <c r="O35" s="163"/>
      <c r="P35" s="163"/>
      <c r="Q35" s="136"/>
      <c r="R35" s="136"/>
      <c r="S35" s="136"/>
      <c r="T35" s="136"/>
      <c r="U35" s="136"/>
      <c r="V35" s="136"/>
      <c r="W35" s="136"/>
      <c r="X35" s="136"/>
      <c r="Y35" s="163"/>
      <c r="Z35" s="163"/>
    </row>
    <row r="36" ht="27.75" customHeight="1" spans="1:26">
      <c r="A36" s="23" t="s">
        <v>448</v>
      </c>
      <c r="B36" s="23" t="s">
        <v>491</v>
      </c>
      <c r="C36" s="23" t="s">
        <v>492</v>
      </c>
      <c r="D36" s="23" t="s">
        <v>88</v>
      </c>
      <c r="E36" s="23" t="s">
        <v>451</v>
      </c>
      <c r="F36" s="23" t="s">
        <v>495</v>
      </c>
      <c r="G36" s="23" t="s">
        <v>496</v>
      </c>
      <c r="H36" s="136">
        <v>24</v>
      </c>
      <c r="I36" s="136">
        <v>24</v>
      </c>
      <c r="J36" s="136"/>
      <c r="K36" s="136"/>
      <c r="L36" s="136"/>
      <c r="M36" s="136">
        <v>24</v>
      </c>
      <c r="N36" s="136"/>
      <c r="O36" s="163"/>
      <c r="P36" s="163"/>
      <c r="Q36" s="136"/>
      <c r="R36" s="136"/>
      <c r="S36" s="136"/>
      <c r="T36" s="136"/>
      <c r="U36" s="136"/>
      <c r="V36" s="136"/>
      <c r="W36" s="136"/>
      <c r="X36" s="136"/>
      <c r="Y36" s="163"/>
      <c r="Z36" s="163"/>
    </row>
    <row r="37" ht="27.75" customHeight="1" spans="1:26">
      <c r="A37" s="23" t="s">
        <v>448</v>
      </c>
      <c r="B37" s="23" t="s">
        <v>491</v>
      </c>
      <c r="C37" s="23" t="s">
        <v>492</v>
      </c>
      <c r="D37" s="23" t="s">
        <v>88</v>
      </c>
      <c r="E37" s="23" t="s">
        <v>451</v>
      </c>
      <c r="F37" s="23" t="s">
        <v>497</v>
      </c>
      <c r="G37" s="23" t="s">
        <v>498</v>
      </c>
      <c r="H37" s="136">
        <v>11.3715</v>
      </c>
      <c r="I37" s="136">
        <v>11.3715</v>
      </c>
      <c r="J37" s="136"/>
      <c r="K37" s="136"/>
      <c r="L37" s="136"/>
      <c r="M37" s="136">
        <v>11.3715</v>
      </c>
      <c r="N37" s="136"/>
      <c r="O37" s="163"/>
      <c r="P37" s="163"/>
      <c r="Q37" s="136"/>
      <c r="R37" s="136"/>
      <c r="S37" s="136"/>
      <c r="T37" s="136"/>
      <c r="U37" s="136"/>
      <c r="V37" s="136"/>
      <c r="W37" s="136"/>
      <c r="X37" s="136"/>
      <c r="Y37" s="163"/>
      <c r="Z37" s="163"/>
    </row>
    <row r="38" ht="27.75" customHeight="1" spans="1:26">
      <c r="A38" s="23" t="s">
        <v>448</v>
      </c>
      <c r="B38" s="23" t="s">
        <v>491</v>
      </c>
      <c r="C38" s="23" t="s">
        <v>492</v>
      </c>
      <c r="D38" s="23" t="s">
        <v>88</v>
      </c>
      <c r="E38" s="23" t="s">
        <v>451</v>
      </c>
      <c r="F38" s="23" t="s">
        <v>499</v>
      </c>
      <c r="G38" s="23" t="s">
        <v>500</v>
      </c>
      <c r="H38" s="136">
        <v>0.5</v>
      </c>
      <c r="I38" s="136">
        <v>0.5</v>
      </c>
      <c r="J38" s="136"/>
      <c r="K38" s="136"/>
      <c r="L38" s="136"/>
      <c r="M38" s="136">
        <v>0.5</v>
      </c>
      <c r="N38" s="136"/>
      <c r="O38" s="163"/>
      <c r="P38" s="163"/>
      <c r="Q38" s="136"/>
      <c r="R38" s="136"/>
      <c r="S38" s="136"/>
      <c r="T38" s="136"/>
      <c r="U38" s="136"/>
      <c r="V38" s="136"/>
      <c r="W38" s="136"/>
      <c r="X38" s="136"/>
      <c r="Y38" s="163"/>
      <c r="Z38" s="163"/>
    </row>
    <row r="39" ht="27.75" customHeight="1" spans="1:26">
      <c r="A39" s="23" t="s">
        <v>448</v>
      </c>
      <c r="B39" s="23" t="s">
        <v>491</v>
      </c>
      <c r="C39" s="23" t="s">
        <v>492</v>
      </c>
      <c r="D39" s="23" t="s">
        <v>88</v>
      </c>
      <c r="E39" s="23" t="s">
        <v>451</v>
      </c>
      <c r="F39" s="23" t="s">
        <v>501</v>
      </c>
      <c r="G39" s="23" t="s">
        <v>502</v>
      </c>
      <c r="H39" s="136">
        <v>4.2</v>
      </c>
      <c r="I39" s="136">
        <v>4.2</v>
      </c>
      <c r="J39" s="136"/>
      <c r="K39" s="136"/>
      <c r="L39" s="136"/>
      <c r="M39" s="136">
        <v>4.2</v>
      </c>
      <c r="N39" s="136"/>
      <c r="O39" s="163"/>
      <c r="P39" s="163"/>
      <c r="Q39" s="136"/>
      <c r="R39" s="136"/>
      <c r="S39" s="136"/>
      <c r="T39" s="136"/>
      <c r="U39" s="136"/>
      <c r="V39" s="136"/>
      <c r="W39" s="136"/>
      <c r="X39" s="136"/>
      <c r="Y39" s="163"/>
      <c r="Z39" s="163"/>
    </row>
    <row r="40" ht="27.75" customHeight="1" spans="1:26">
      <c r="A40" s="23" t="s">
        <v>448</v>
      </c>
      <c r="B40" s="23" t="s">
        <v>491</v>
      </c>
      <c r="C40" s="23" t="s">
        <v>492</v>
      </c>
      <c r="D40" s="23" t="s">
        <v>88</v>
      </c>
      <c r="E40" s="23" t="s">
        <v>451</v>
      </c>
      <c r="F40" s="23" t="s">
        <v>503</v>
      </c>
      <c r="G40" s="23" t="s">
        <v>504</v>
      </c>
      <c r="H40" s="136">
        <v>5.88</v>
      </c>
      <c r="I40" s="136">
        <v>5.88</v>
      </c>
      <c r="J40" s="136"/>
      <c r="K40" s="136"/>
      <c r="L40" s="136"/>
      <c r="M40" s="136">
        <v>5.88</v>
      </c>
      <c r="N40" s="136"/>
      <c r="O40" s="163"/>
      <c r="P40" s="163"/>
      <c r="Q40" s="136"/>
      <c r="R40" s="136"/>
      <c r="S40" s="136"/>
      <c r="T40" s="136"/>
      <c r="U40" s="136"/>
      <c r="V40" s="136"/>
      <c r="W40" s="136"/>
      <c r="X40" s="136"/>
      <c r="Y40" s="163"/>
      <c r="Z40" s="163"/>
    </row>
    <row r="41" ht="27.75" customHeight="1" spans="1:26">
      <c r="A41" s="23" t="s">
        <v>448</v>
      </c>
      <c r="B41" s="23" t="s">
        <v>491</v>
      </c>
      <c r="C41" s="23" t="s">
        <v>492</v>
      </c>
      <c r="D41" s="23" t="s">
        <v>88</v>
      </c>
      <c r="E41" s="23" t="s">
        <v>451</v>
      </c>
      <c r="F41" s="23" t="s">
        <v>505</v>
      </c>
      <c r="G41" s="23" t="s">
        <v>506</v>
      </c>
      <c r="H41" s="136">
        <v>32.46925</v>
      </c>
      <c r="I41" s="136">
        <v>32.46925</v>
      </c>
      <c r="J41" s="136"/>
      <c r="K41" s="136"/>
      <c r="L41" s="136"/>
      <c r="M41" s="136">
        <v>32.46925</v>
      </c>
      <c r="N41" s="136"/>
      <c r="O41" s="163"/>
      <c r="P41" s="163"/>
      <c r="Q41" s="136"/>
      <c r="R41" s="136"/>
      <c r="S41" s="136"/>
      <c r="T41" s="136"/>
      <c r="U41" s="136"/>
      <c r="V41" s="136"/>
      <c r="W41" s="136"/>
      <c r="X41" s="136"/>
      <c r="Y41" s="163"/>
      <c r="Z41" s="163"/>
    </row>
    <row r="42" ht="27.75" customHeight="1" spans="1:26">
      <c r="A42" s="23" t="s">
        <v>448</v>
      </c>
      <c r="B42" s="23" t="s">
        <v>491</v>
      </c>
      <c r="C42" s="23" t="s">
        <v>492</v>
      </c>
      <c r="D42" s="23" t="s">
        <v>88</v>
      </c>
      <c r="E42" s="23" t="s">
        <v>451</v>
      </c>
      <c r="F42" s="23" t="s">
        <v>505</v>
      </c>
      <c r="G42" s="23" t="s">
        <v>506</v>
      </c>
      <c r="H42" s="136">
        <v>3.8988</v>
      </c>
      <c r="I42" s="136">
        <v>3.8988</v>
      </c>
      <c r="J42" s="136"/>
      <c r="K42" s="136"/>
      <c r="L42" s="136"/>
      <c r="M42" s="136">
        <v>3.8988</v>
      </c>
      <c r="N42" s="136"/>
      <c r="O42" s="163"/>
      <c r="P42" s="163"/>
      <c r="Q42" s="136"/>
      <c r="R42" s="136"/>
      <c r="S42" s="136"/>
      <c r="T42" s="136"/>
      <c r="U42" s="136"/>
      <c r="V42" s="136"/>
      <c r="W42" s="136"/>
      <c r="X42" s="136"/>
      <c r="Y42" s="163"/>
      <c r="Z42" s="163"/>
    </row>
    <row r="43" ht="27.75" customHeight="1" spans="1:26">
      <c r="A43" s="23" t="s">
        <v>448</v>
      </c>
      <c r="B43" s="23" t="s">
        <v>507</v>
      </c>
      <c r="C43" s="23" t="s">
        <v>508</v>
      </c>
      <c r="D43" s="23" t="s">
        <v>96</v>
      </c>
      <c r="E43" s="23" t="s">
        <v>509</v>
      </c>
      <c r="F43" s="23" t="s">
        <v>505</v>
      </c>
      <c r="G43" s="23" t="s">
        <v>506</v>
      </c>
      <c r="H43" s="136">
        <v>0.476165</v>
      </c>
      <c r="I43" s="136">
        <v>0.476165</v>
      </c>
      <c r="J43" s="136"/>
      <c r="K43" s="136"/>
      <c r="L43" s="136"/>
      <c r="M43" s="136">
        <v>0.476165</v>
      </c>
      <c r="N43" s="136"/>
      <c r="O43" s="163"/>
      <c r="P43" s="163"/>
      <c r="Q43" s="136"/>
      <c r="R43" s="136"/>
      <c r="S43" s="136"/>
      <c r="T43" s="136"/>
      <c r="U43" s="136"/>
      <c r="V43" s="136"/>
      <c r="W43" s="136"/>
      <c r="X43" s="136"/>
      <c r="Y43" s="163"/>
      <c r="Z43" s="163"/>
    </row>
    <row r="44" ht="27.75" customHeight="1" spans="1:26">
      <c r="A44" s="23" t="s">
        <v>448</v>
      </c>
      <c r="B44" s="23" t="s">
        <v>510</v>
      </c>
      <c r="C44" s="23" t="s">
        <v>511</v>
      </c>
      <c r="D44" s="23" t="s">
        <v>96</v>
      </c>
      <c r="E44" s="23" t="s">
        <v>509</v>
      </c>
      <c r="F44" s="23" t="s">
        <v>505</v>
      </c>
      <c r="G44" s="23" t="s">
        <v>506</v>
      </c>
      <c r="H44" s="136">
        <v>5.06844</v>
      </c>
      <c r="I44" s="136">
        <v>5.06844</v>
      </c>
      <c r="J44" s="136"/>
      <c r="K44" s="136"/>
      <c r="L44" s="136"/>
      <c r="M44" s="136">
        <v>5.06844</v>
      </c>
      <c r="N44" s="136"/>
      <c r="O44" s="163"/>
      <c r="P44" s="163"/>
      <c r="Q44" s="136"/>
      <c r="R44" s="136"/>
      <c r="S44" s="136"/>
      <c r="T44" s="136"/>
      <c r="U44" s="136"/>
      <c r="V44" s="136"/>
      <c r="W44" s="136"/>
      <c r="X44" s="136"/>
      <c r="Y44" s="163"/>
      <c r="Z44" s="163"/>
    </row>
    <row r="45" ht="27.75" customHeight="1" spans="1:26">
      <c r="A45" s="23" t="s">
        <v>448</v>
      </c>
      <c r="B45" s="23" t="s">
        <v>512</v>
      </c>
      <c r="C45" s="23" t="s">
        <v>513</v>
      </c>
      <c r="D45" s="23" t="s">
        <v>88</v>
      </c>
      <c r="E45" s="23" t="s">
        <v>451</v>
      </c>
      <c r="F45" s="23" t="s">
        <v>514</v>
      </c>
      <c r="G45" s="23" t="s">
        <v>513</v>
      </c>
      <c r="H45" s="136">
        <v>5.12</v>
      </c>
      <c r="I45" s="136">
        <v>5.12</v>
      </c>
      <c r="J45" s="136"/>
      <c r="K45" s="136"/>
      <c r="L45" s="136"/>
      <c r="M45" s="136">
        <v>5.12</v>
      </c>
      <c r="N45" s="136"/>
      <c r="O45" s="163"/>
      <c r="P45" s="163"/>
      <c r="Q45" s="136"/>
      <c r="R45" s="136"/>
      <c r="S45" s="136"/>
      <c r="T45" s="136"/>
      <c r="U45" s="136"/>
      <c r="V45" s="136"/>
      <c r="W45" s="136"/>
      <c r="X45" s="136"/>
      <c r="Y45" s="163"/>
      <c r="Z45" s="163"/>
    </row>
    <row r="46" ht="27.75" customHeight="1" spans="1:26">
      <c r="A46" s="23" t="s">
        <v>448</v>
      </c>
      <c r="B46" s="23" t="s">
        <v>515</v>
      </c>
      <c r="C46" s="23" t="s">
        <v>516</v>
      </c>
      <c r="D46" s="23" t="s">
        <v>88</v>
      </c>
      <c r="E46" s="23" t="s">
        <v>451</v>
      </c>
      <c r="F46" s="23" t="s">
        <v>517</v>
      </c>
      <c r="G46" s="23" t="s">
        <v>516</v>
      </c>
      <c r="H46" s="136">
        <v>9.499932</v>
      </c>
      <c r="I46" s="136">
        <v>9.499932</v>
      </c>
      <c r="J46" s="136"/>
      <c r="K46" s="136"/>
      <c r="L46" s="136"/>
      <c r="M46" s="136">
        <v>9.499932</v>
      </c>
      <c r="N46" s="136"/>
      <c r="O46" s="163"/>
      <c r="P46" s="163"/>
      <c r="Q46" s="136"/>
      <c r="R46" s="136"/>
      <c r="S46" s="136"/>
      <c r="T46" s="136"/>
      <c r="U46" s="136"/>
      <c r="V46" s="136"/>
      <c r="W46" s="136"/>
      <c r="X46" s="136"/>
      <c r="Y46" s="163"/>
      <c r="Z46" s="163"/>
    </row>
    <row r="47" ht="27.75" customHeight="1" spans="1:26">
      <c r="A47" s="23" t="s">
        <v>448</v>
      </c>
      <c r="B47" s="23" t="s">
        <v>518</v>
      </c>
      <c r="C47" s="23" t="s">
        <v>519</v>
      </c>
      <c r="D47" s="23" t="s">
        <v>88</v>
      </c>
      <c r="E47" s="23" t="s">
        <v>451</v>
      </c>
      <c r="F47" s="23" t="s">
        <v>520</v>
      </c>
      <c r="G47" s="23" t="s">
        <v>519</v>
      </c>
      <c r="H47" s="136">
        <v>16.901321</v>
      </c>
      <c r="I47" s="136">
        <v>16.901321</v>
      </c>
      <c r="J47" s="136"/>
      <c r="K47" s="136"/>
      <c r="L47" s="136"/>
      <c r="M47" s="136">
        <v>16.901321</v>
      </c>
      <c r="N47" s="136"/>
      <c r="O47" s="163"/>
      <c r="P47" s="163"/>
      <c r="Q47" s="136"/>
      <c r="R47" s="136"/>
      <c r="S47" s="136"/>
      <c r="T47" s="136"/>
      <c r="U47" s="136"/>
      <c r="V47" s="136"/>
      <c r="W47" s="136"/>
      <c r="X47" s="136"/>
      <c r="Y47" s="163"/>
      <c r="Z47" s="163"/>
    </row>
    <row r="48" ht="27.75" customHeight="1" spans="1:26">
      <c r="A48" s="23" t="s">
        <v>448</v>
      </c>
      <c r="B48" s="23" t="s">
        <v>518</v>
      </c>
      <c r="C48" s="23" t="s">
        <v>519</v>
      </c>
      <c r="D48" s="23" t="s">
        <v>88</v>
      </c>
      <c r="E48" s="23" t="s">
        <v>451</v>
      </c>
      <c r="F48" s="23" t="s">
        <v>520</v>
      </c>
      <c r="G48" s="23" t="s">
        <v>519</v>
      </c>
      <c r="H48" s="136">
        <v>9.577249</v>
      </c>
      <c r="I48" s="136">
        <v>9.577249</v>
      </c>
      <c r="J48" s="136"/>
      <c r="K48" s="136"/>
      <c r="L48" s="136"/>
      <c r="M48" s="136">
        <v>9.577249</v>
      </c>
      <c r="N48" s="136"/>
      <c r="O48" s="163"/>
      <c r="P48" s="163"/>
      <c r="Q48" s="136"/>
      <c r="R48" s="136"/>
      <c r="S48" s="136"/>
      <c r="T48" s="136"/>
      <c r="U48" s="136"/>
      <c r="V48" s="136"/>
      <c r="W48" s="136"/>
      <c r="X48" s="136"/>
      <c r="Y48" s="163"/>
      <c r="Z48" s="163"/>
    </row>
    <row r="49" ht="27.75" customHeight="1" spans="1:26">
      <c r="A49" s="23" t="s">
        <v>448</v>
      </c>
      <c r="B49" s="23" t="s">
        <v>518</v>
      </c>
      <c r="C49" s="23" t="s">
        <v>519</v>
      </c>
      <c r="D49" s="23" t="s">
        <v>96</v>
      </c>
      <c r="E49" s="23" t="s">
        <v>509</v>
      </c>
      <c r="F49" s="23" t="s">
        <v>520</v>
      </c>
      <c r="G49" s="23" t="s">
        <v>519</v>
      </c>
      <c r="H49" s="136">
        <v>11.322512</v>
      </c>
      <c r="I49" s="136">
        <v>11.322512</v>
      </c>
      <c r="J49" s="136"/>
      <c r="K49" s="136"/>
      <c r="L49" s="136"/>
      <c r="M49" s="136">
        <v>11.322512</v>
      </c>
      <c r="N49" s="136"/>
      <c r="O49" s="163"/>
      <c r="P49" s="163"/>
      <c r="Q49" s="136"/>
      <c r="R49" s="136"/>
      <c r="S49" s="136"/>
      <c r="T49" s="136"/>
      <c r="U49" s="136"/>
      <c r="V49" s="136"/>
      <c r="W49" s="136"/>
      <c r="X49" s="136"/>
      <c r="Y49" s="163"/>
      <c r="Z49" s="163"/>
    </row>
    <row r="50" ht="27.75" customHeight="1" spans="1:26">
      <c r="A50" s="23" t="s">
        <v>448</v>
      </c>
      <c r="B50" s="23" t="s">
        <v>521</v>
      </c>
      <c r="C50" s="23" t="s">
        <v>522</v>
      </c>
      <c r="D50" s="23" t="s">
        <v>88</v>
      </c>
      <c r="E50" s="23" t="s">
        <v>451</v>
      </c>
      <c r="F50" s="23" t="s">
        <v>523</v>
      </c>
      <c r="G50" s="23" t="s">
        <v>522</v>
      </c>
      <c r="H50" s="136">
        <v>29.693412</v>
      </c>
      <c r="I50" s="136">
        <v>29.693412</v>
      </c>
      <c r="J50" s="136"/>
      <c r="K50" s="136"/>
      <c r="L50" s="136"/>
      <c r="M50" s="136">
        <v>29.693412</v>
      </c>
      <c r="N50" s="136"/>
      <c r="O50" s="163"/>
      <c r="P50" s="163"/>
      <c r="Q50" s="136"/>
      <c r="R50" s="136"/>
      <c r="S50" s="136"/>
      <c r="T50" s="136"/>
      <c r="U50" s="136"/>
      <c r="V50" s="136"/>
      <c r="W50" s="136"/>
      <c r="X50" s="136"/>
      <c r="Y50" s="163"/>
      <c r="Z50" s="163"/>
    </row>
    <row r="51" ht="27.75" customHeight="1" spans="1:26">
      <c r="A51" s="23" t="s">
        <v>448</v>
      </c>
      <c r="B51" s="23" t="s">
        <v>521</v>
      </c>
      <c r="C51" s="23" t="s">
        <v>522</v>
      </c>
      <c r="D51" s="23" t="s">
        <v>96</v>
      </c>
      <c r="E51" s="23" t="s">
        <v>509</v>
      </c>
      <c r="F51" s="23" t="s">
        <v>523</v>
      </c>
      <c r="G51" s="23" t="s">
        <v>522</v>
      </c>
      <c r="H51" s="136">
        <v>0.72873</v>
      </c>
      <c r="I51" s="136">
        <v>0.72873</v>
      </c>
      <c r="J51" s="136"/>
      <c r="K51" s="136"/>
      <c r="L51" s="136"/>
      <c r="M51" s="136">
        <v>0.72873</v>
      </c>
      <c r="N51" s="136"/>
      <c r="O51" s="163"/>
      <c r="P51" s="163"/>
      <c r="Q51" s="136"/>
      <c r="R51" s="136"/>
      <c r="S51" s="136"/>
      <c r="T51" s="136"/>
      <c r="U51" s="136"/>
      <c r="V51" s="136"/>
      <c r="W51" s="136"/>
      <c r="X51" s="136"/>
      <c r="Y51" s="163"/>
      <c r="Z51" s="163"/>
    </row>
    <row r="52" ht="27.75" customHeight="1" spans="1:26">
      <c r="A52" s="23" t="s">
        <v>448</v>
      </c>
      <c r="B52" s="23" t="s">
        <v>521</v>
      </c>
      <c r="C52" s="23" t="s">
        <v>522</v>
      </c>
      <c r="D52" s="23" t="s">
        <v>96</v>
      </c>
      <c r="E52" s="23" t="s">
        <v>509</v>
      </c>
      <c r="F52" s="23" t="s">
        <v>523</v>
      </c>
      <c r="G52" s="23" t="s">
        <v>522</v>
      </c>
      <c r="H52" s="136">
        <v>10.778011</v>
      </c>
      <c r="I52" s="136">
        <v>10.778011</v>
      </c>
      <c r="J52" s="136"/>
      <c r="K52" s="136"/>
      <c r="L52" s="136"/>
      <c r="M52" s="136">
        <v>10.778011</v>
      </c>
      <c r="N52" s="136"/>
      <c r="O52" s="163"/>
      <c r="P52" s="163"/>
      <c r="Q52" s="136"/>
      <c r="R52" s="136"/>
      <c r="S52" s="136"/>
      <c r="T52" s="136"/>
      <c r="U52" s="136"/>
      <c r="V52" s="136"/>
      <c r="W52" s="136"/>
      <c r="X52" s="136"/>
      <c r="Y52" s="163"/>
      <c r="Z52" s="163"/>
    </row>
    <row r="53" ht="27.75" customHeight="1" spans="1:26">
      <c r="A53" s="23" t="s">
        <v>448</v>
      </c>
      <c r="B53" s="23" t="s">
        <v>486</v>
      </c>
      <c r="C53" s="23" t="s">
        <v>487</v>
      </c>
      <c r="D53" s="23" t="s">
        <v>88</v>
      </c>
      <c r="E53" s="23" t="s">
        <v>451</v>
      </c>
      <c r="F53" s="23" t="s">
        <v>488</v>
      </c>
      <c r="G53" s="23" t="s">
        <v>487</v>
      </c>
      <c r="H53" s="136">
        <v>1.6245</v>
      </c>
      <c r="I53" s="136">
        <v>1.6245</v>
      </c>
      <c r="J53" s="136"/>
      <c r="K53" s="136"/>
      <c r="L53" s="136"/>
      <c r="M53" s="136">
        <v>1.6245</v>
      </c>
      <c r="N53" s="136"/>
      <c r="O53" s="163"/>
      <c r="P53" s="163"/>
      <c r="Q53" s="136"/>
      <c r="R53" s="136"/>
      <c r="S53" s="136"/>
      <c r="T53" s="136"/>
      <c r="U53" s="136"/>
      <c r="V53" s="136"/>
      <c r="W53" s="136"/>
      <c r="X53" s="136"/>
      <c r="Y53" s="163"/>
      <c r="Z53" s="163"/>
    </row>
    <row r="54" ht="27.75" customHeight="1" spans="1:26">
      <c r="A54" s="23" t="s">
        <v>448</v>
      </c>
      <c r="B54" s="23" t="s">
        <v>486</v>
      </c>
      <c r="C54" s="23" t="s">
        <v>487</v>
      </c>
      <c r="D54" s="23" t="s">
        <v>88</v>
      </c>
      <c r="E54" s="23" t="s">
        <v>451</v>
      </c>
      <c r="F54" s="23" t="s">
        <v>488</v>
      </c>
      <c r="G54" s="23" t="s">
        <v>487</v>
      </c>
      <c r="H54" s="136">
        <v>9.747</v>
      </c>
      <c r="I54" s="136">
        <v>9.747</v>
      </c>
      <c r="J54" s="136"/>
      <c r="K54" s="136"/>
      <c r="L54" s="136"/>
      <c r="M54" s="136">
        <v>9.747</v>
      </c>
      <c r="N54" s="136"/>
      <c r="O54" s="163"/>
      <c r="P54" s="163"/>
      <c r="Q54" s="136"/>
      <c r="R54" s="136"/>
      <c r="S54" s="136"/>
      <c r="T54" s="136"/>
      <c r="U54" s="136"/>
      <c r="V54" s="136"/>
      <c r="W54" s="136"/>
      <c r="X54" s="136"/>
      <c r="Y54" s="163"/>
      <c r="Z54" s="163"/>
    </row>
    <row r="55" ht="27.75" customHeight="1" spans="1:26">
      <c r="A55" s="23" t="s">
        <v>448</v>
      </c>
      <c r="B55" s="23" t="s">
        <v>524</v>
      </c>
      <c r="C55" s="23" t="s">
        <v>525</v>
      </c>
      <c r="D55" s="23" t="s">
        <v>88</v>
      </c>
      <c r="E55" s="23" t="s">
        <v>451</v>
      </c>
      <c r="F55" s="23" t="s">
        <v>526</v>
      </c>
      <c r="G55" s="23" t="s">
        <v>527</v>
      </c>
      <c r="H55" s="136">
        <v>7.572</v>
      </c>
      <c r="I55" s="136">
        <v>7.572</v>
      </c>
      <c r="J55" s="136"/>
      <c r="K55" s="136"/>
      <c r="L55" s="136"/>
      <c r="M55" s="136">
        <v>7.572</v>
      </c>
      <c r="N55" s="136"/>
      <c r="O55" s="163"/>
      <c r="P55" s="163"/>
      <c r="Q55" s="136"/>
      <c r="R55" s="136"/>
      <c r="S55" s="136"/>
      <c r="T55" s="136"/>
      <c r="U55" s="136"/>
      <c r="V55" s="136"/>
      <c r="W55" s="136"/>
      <c r="X55" s="136"/>
      <c r="Y55" s="163"/>
      <c r="Z55" s="163"/>
    </row>
    <row r="56" ht="27.75" customHeight="1" spans="1:26">
      <c r="A56" s="23" t="s">
        <v>448</v>
      </c>
      <c r="B56" s="23" t="s">
        <v>528</v>
      </c>
      <c r="C56" s="23" t="s">
        <v>529</v>
      </c>
      <c r="D56" s="23" t="s">
        <v>88</v>
      </c>
      <c r="E56" s="23" t="s">
        <v>451</v>
      </c>
      <c r="F56" s="23" t="s">
        <v>526</v>
      </c>
      <c r="G56" s="23" t="s">
        <v>527</v>
      </c>
      <c r="H56" s="136">
        <v>75.72</v>
      </c>
      <c r="I56" s="136">
        <v>75.72</v>
      </c>
      <c r="J56" s="136"/>
      <c r="K56" s="136"/>
      <c r="L56" s="136"/>
      <c r="M56" s="136">
        <v>75.72</v>
      </c>
      <c r="N56" s="136"/>
      <c r="O56" s="163"/>
      <c r="P56" s="163"/>
      <c r="Q56" s="136"/>
      <c r="R56" s="136"/>
      <c r="S56" s="136"/>
      <c r="T56" s="136"/>
      <c r="U56" s="136"/>
      <c r="V56" s="136"/>
      <c r="W56" s="136"/>
      <c r="X56" s="136"/>
      <c r="Y56" s="163"/>
      <c r="Z56" s="163"/>
    </row>
    <row r="57" ht="27.75" customHeight="1" spans="1:26">
      <c r="A57" s="23" t="s">
        <v>448</v>
      </c>
      <c r="B57" s="23" t="s">
        <v>530</v>
      </c>
      <c r="C57" s="23" t="s">
        <v>531</v>
      </c>
      <c r="D57" s="23" t="s">
        <v>96</v>
      </c>
      <c r="E57" s="23" t="s">
        <v>509</v>
      </c>
      <c r="F57" s="23" t="s">
        <v>532</v>
      </c>
      <c r="G57" s="23" t="s">
        <v>531</v>
      </c>
      <c r="H57" s="136">
        <v>1.4162</v>
      </c>
      <c r="I57" s="136">
        <v>1.4162</v>
      </c>
      <c r="J57" s="136"/>
      <c r="K57" s="136"/>
      <c r="L57" s="136"/>
      <c r="M57" s="136">
        <v>1.4162</v>
      </c>
      <c r="N57" s="136"/>
      <c r="O57" s="163"/>
      <c r="P57" s="163"/>
      <c r="Q57" s="136"/>
      <c r="R57" s="136"/>
      <c r="S57" s="136"/>
      <c r="T57" s="136"/>
      <c r="U57" s="136"/>
      <c r="V57" s="136"/>
      <c r="W57" s="136"/>
      <c r="X57" s="136"/>
      <c r="Y57" s="163"/>
      <c r="Z57" s="163"/>
    </row>
    <row r="58" ht="27.75" customHeight="1" spans="1:26">
      <c r="A58" s="23" t="s">
        <v>448</v>
      </c>
      <c r="B58" s="23" t="s">
        <v>530</v>
      </c>
      <c r="C58" s="23" t="s">
        <v>531</v>
      </c>
      <c r="D58" s="23" t="s">
        <v>96</v>
      </c>
      <c r="E58" s="23" t="s">
        <v>509</v>
      </c>
      <c r="F58" s="23" t="s">
        <v>532</v>
      </c>
      <c r="G58" s="23" t="s">
        <v>531</v>
      </c>
      <c r="H58" s="136">
        <v>26.9292</v>
      </c>
      <c r="I58" s="136">
        <v>26.9292</v>
      </c>
      <c r="J58" s="136"/>
      <c r="K58" s="136"/>
      <c r="L58" s="136"/>
      <c r="M58" s="136">
        <v>26.9292</v>
      </c>
      <c r="N58" s="136"/>
      <c r="O58" s="163"/>
      <c r="P58" s="163"/>
      <c r="Q58" s="136"/>
      <c r="R58" s="136"/>
      <c r="S58" s="136"/>
      <c r="T58" s="136"/>
      <c r="U58" s="136"/>
      <c r="V58" s="136"/>
      <c r="W58" s="136"/>
      <c r="X58" s="136"/>
      <c r="Y58" s="163"/>
      <c r="Z58" s="163"/>
    </row>
    <row r="59" ht="27.75" customHeight="1" spans="1:26">
      <c r="A59" s="23" t="s">
        <v>448</v>
      </c>
      <c r="B59" s="23" t="s">
        <v>530</v>
      </c>
      <c r="C59" s="23" t="s">
        <v>531</v>
      </c>
      <c r="D59" s="23" t="s">
        <v>96</v>
      </c>
      <c r="E59" s="23" t="s">
        <v>509</v>
      </c>
      <c r="F59" s="23" t="s">
        <v>533</v>
      </c>
      <c r="G59" s="23" t="s">
        <v>534</v>
      </c>
      <c r="H59" s="136">
        <v>4.8</v>
      </c>
      <c r="I59" s="136">
        <v>4.8</v>
      </c>
      <c r="J59" s="136"/>
      <c r="K59" s="136"/>
      <c r="L59" s="136"/>
      <c r="M59" s="136">
        <v>4.8</v>
      </c>
      <c r="N59" s="136"/>
      <c r="O59" s="163"/>
      <c r="P59" s="163"/>
      <c r="Q59" s="136"/>
      <c r="R59" s="136"/>
      <c r="S59" s="136"/>
      <c r="T59" s="136"/>
      <c r="U59" s="136"/>
      <c r="V59" s="136"/>
      <c r="W59" s="136"/>
      <c r="X59" s="136"/>
      <c r="Y59" s="163"/>
      <c r="Z59" s="163"/>
    </row>
    <row r="60" ht="27.75" customHeight="1" spans="1:26">
      <c r="A60" s="23" t="s">
        <v>448</v>
      </c>
      <c r="B60" s="23" t="s">
        <v>535</v>
      </c>
      <c r="C60" s="23" t="s">
        <v>536</v>
      </c>
      <c r="D60" s="23" t="s">
        <v>114</v>
      </c>
      <c r="E60" s="23" t="s">
        <v>537</v>
      </c>
      <c r="F60" s="23" t="s">
        <v>538</v>
      </c>
      <c r="G60" s="23" t="s">
        <v>539</v>
      </c>
      <c r="H60" s="136">
        <v>33.67656</v>
      </c>
      <c r="I60" s="136">
        <v>33.67656</v>
      </c>
      <c r="J60" s="136"/>
      <c r="K60" s="136"/>
      <c r="L60" s="136"/>
      <c r="M60" s="136">
        <v>33.67656</v>
      </c>
      <c r="N60" s="136"/>
      <c r="O60" s="163"/>
      <c r="P60" s="163"/>
      <c r="Q60" s="136"/>
      <c r="R60" s="136"/>
      <c r="S60" s="136"/>
      <c r="T60" s="136"/>
      <c r="U60" s="136"/>
      <c r="V60" s="136"/>
      <c r="W60" s="136"/>
      <c r="X60" s="136"/>
      <c r="Y60" s="163"/>
      <c r="Z60" s="163"/>
    </row>
    <row r="61" ht="27.75" customHeight="1" spans="1:26">
      <c r="A61" s="23" t="s">
        <v>448</v>
      </c>
      <c r="B61" s="23" t="s">
        <v>540</v>
      </c>
      <c r="C61" s="23" t="s">
        <v>541</v>
      </c>
      <c r="D61" s="23" t="s">
        <v>112</v>
      </c>
      <c r="E61" s="23" t="s">
        <v>467</v>
      </c>
      <c r="F61" s="23" t="s">
        <v>542</v>
      </c>
      <c r="G61" s="23" t="s">
        <v>543</v>
      </c>
      <c r="H61" s="136">
        <v>10</v>
      </c>
      <c r="I61" s="136">
        <v>10</v>
      </c>
      <c r="J61" s="136"/>
      <c r="K61" s="136"/>
      <c r="L61" s="136"/>
      <c r="M61" s="136">
        <v>10</v>
      </c>
      <c r="N61" s="136"/>
      <c r="O61" s="163"/>
      <c r="P61" s="163"/>
      <c r="Q61" s="136"/>
      <c r="R61" s="136"/>
      <c r="S61" s="136"/>
      <c r="T61" s="136"/>
      <c r="U61" s="136"/>
      <c r="V61" s="136"/>
      <c r="W61" s="136"/>
      <c r="X61" s="136"/>
      <c r="Y61" s="163"/>
      <c r="Z61" s="163"/>
    </row>
    <row r="62" ht="27.75" customHeight="1" spans="1:26">
      <c r="A62" s="23" t="s">
        <v>448</v>
      </c>
      <c r="B62" s="171" t="s">
        <v>544</v>
      </c>
      <c r="C62" s="171" t="s">
        <v>545</v>
      </c>
      <c r="D62" s="171" t="s">
        <v>114</v>
      </c>
      <c r="E62" s="171" t="s">
        <v>537</v>
      </c>
      <c r="F62" s="171" t="s">
        <v>538</v>
      </c>
      <c r="G62" s="171" t="s">
        <v>539</v>
      </c>
      <c r="H62" s="172">
        <v>22.882379</v>
      </c>
      <c r="I62" s="136">
        <v>22.882379</v>
      </c>
      <c r="J62" s="136"/>
      <c r="K62" s="136"/>
      <c r="L62" s="136"/>
      <c r="M62" s="136">
        <v>22.882379</v>
      </c>
      <c r="N62" s="136"/>
      <c r="O62" s="163"/>
      <c r="P62" s="163"/>
      <c r="Q62" s="136"/>
      <c r="R62" s="136"/>
      <c r="S62" s="136"/>
      <c r="T62" s="136"/>
      <c r="U62" s="136"/>
      <c r="V62" s="136"/>
      <c r="W62" s="136"/>
      <c r="X62" s="136"/>
      <c r="Y62" s="163"/>
      <c r="Z62" s="163"/>
    </row>
    <row r="63" ht="27.75" customHeight="1" spans="1:26">
      <c r="A63" s="173" t="s">
        <v>448</v>
      </c>
      <c r="B63" s="174"/>
      <c r="C63" s="174" t="s">
        <v>546</v>
      </c>
      <c r="D63" s="174" t="s">
        <v>88</v>
      </c>
      <c r="E63" s="174" t="s">
        <v>451</v>
      </c>
      <c r="F63" s="174">
        <v>30199</v>
      </c>
      <c r="G63" s="174" t="s">
        <v>547</v>
      </c>
      <c r="H63" s="175">
        <v>141.5</v>
      </c>
      <c r="I63" s="179">
        <v>141.5</v>
      </c>
      <c r="J63" s="136"/>
      <c r="K63" s="136"/>
      <c r="L63" s="136"/>
      <c r="M63" s="136">
        <v>141.5</v>
      </c>
      <c r="N63" s="136"/>
      <c r="O63" s="163"/>
      <c r="P63" s="163"/>
      <c r="Q63" s="136"/>
      <c r="R63" s="136"/>
      <c r="S63" s="136"/>
      <c r="T63" s="136"/>
      <c r="U63" s="136"/>
      <c r="V63" s="136"/>
      <c r="W63" s="136"/>
      <c r="X63" s="136"/>
      <c r="Y63" s="163"/>
      <c r="Z63" s="163"/>
    </row>
    <row r="64" ht="27.75" customHeight="1" spans="1:26">
      <c r="A64" s="173" t="s">
        <v>448</v>
      </c>
      <c r="B64" s="174"/>
      <c r="C64" s="174" t="s">
        <v>548</v>
      </c>
      <c r="D64" s="174">
        <v>2080801</v>
      </c>
      <c r="E64" s="174" t="s">
        <v>549</v>
      </c>
      <c r="F64" s="174">
        <v>30305</v>
      </c>
      <c r="G64" s="174" t="s">
        <v>534</v>
      </c>
      <c r="H64" s="175">
        <v>10.86</v>
      </c>
      <c r="I64" s="179">
        <v>10.86</v>
      </c>
      <c r="J64" s="136"/>
      <c r="K64" s="136"/>
      <c r="L64" s="136"/>
      <c r="M64" s="136">
        <v>10.86</v>
      </c>
      <c r="N64" s="136"/>
      <c r="O64" s="163"/>
      <c r="P64" s="163"/>
      <c r="Q64" s="136"/>
      <c r="R64" s="136"/>
      <c r="S64" s="136"/>
      <c r="T64" s="136"/>
      <c r="U64" s="136"/>
      <c r="V64" s="136"/>
      <c r="W64" s="136"/>
      <c r="X64" s="136"/>
      <c r="Y64" s="163"/>
      <c r="Z64" s="163"/>
    </row>
    <row r="65" ht="17.25" customHeight="1" spans="1:26">
      <c r="A65" s="37" t="s">
        <v>174</v>
      </c>
      <c r="B65" s="181"/>
      <c r="C65" s="181"/>
      <c r="D65" s="181"/>
      <c r="E65" s="181"/>
      <c r="F65" s="181"/>
      <c r="G65" s="182"/>
      <c r="H65" s="183">
        <f>SUM(H11:H64)</f>
        <v>2678.33892</v>
      </c>
      <c r="I65" s="183">
        <f>SUM(I11:I64)</f>
        <v>2678.33892</v>
      </c>
      <c r="J65" s="136"/>
      <c r="K65" s="136"/>
      <c r="L65" s="136"/>
      <c r="M65" s="136">
        <f>SUM(M11:M64)</f>
        <v>2678.33892</v>
      </c>
      <c r="N65" s="136"/>
      <c r="O65" s="125"/>
      <c r="P65" s="125"/>
      <c r="Q65" s="136"/>
      <c r="R65" s="136"/>
      <c r="S65" s="136"/>
      <c r="T65" s="136"/>
      <c r="U65" s="136"/>
      <c r="V65" s="136"/>
      <c r="W65" s="136"/>
      <c r="X65" s="136"/>
      <c r="Y65" s="136"/>
      <c r="Z65" s="136"/>
    </row>
  </sheetData>
  <mergeCells count="32">
    <mergeCell ref="A2:Z2"/>
    <mergeCell ref="A3:G3"/>
    <mergeCell ref="H4:Z4"/>
    <mergeCell ref="I5:P5"/>
    <mergeCell ref="Q5:S5"/>
    <mergeCell ref="U5:Z5"/>
    <mergeCell ref="I6:J6"/>
    <mergeCell ref="A65:G6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topLeftCell="I44" workbookViewId="0">
      <selection activeCell="J53" sqref="J5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24" width="10.6666666666667" style="1" customWidth="1"/>
    <col min="25" max="16384" width="10.6666666666667" style="1"/>
  </cols>
  <sheetData>
    <row r="1" ht="13.5" customHeight="1" spans="2:23">
      <c r="B1" s="156"/>
      <c r="E1" s="117"/>
      <c r="F1" s="117"/>
      <c r="G1" s="117"/>
      <c r="H1" s="117"/>
      <c r="I1" s="3"/>
      <c r="J1" s="3"/>
      <c r="K1" s="3"/>
      <c r="L1" s="3"/>
      <c r="M1" s="3"/>
      <c r="N1" s="3"/>
      <c r="O1" s="3"/>
      <c r="P1" s="3"/>
      <c r="Q1" s="3"/>
      <c r="U1" s="156"/>
      <c r="W1" s="46" t="s">
        <v>550</v>
      </c>
    </row>
    <row r="2" ht="27.75" customHeight="1" spans="1:23">
      <c r="A2" s="5" t="s">
        <v>551</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6"/>
      <c r="W3" s="137" t="s">
        <v>421</v>
      </c>
    </row>
    <row r="4" ht="21.75" customHeight="1" spans="1:23">
      <c r="A4" s="10" t="s">
        <v>552</v>
      </c>
      <c r="B4" s="50" t="s">
        <v>431</v>
      </c>
      <c r="C4" s="10" t="s">
        <v>432</v>
      </c>
      <c r="D4" s="10" t="s">
        <v>430</v>
      </c>
      <c r="E4" s="50" t="s">
        <v>433</v>
      </c>
      <c r="F4" s="50" t="s">
        <v>434</v>
      </c>
      <c r="G4" s="50" t="s">
        <v>553</v>
      </c>
      <c r="H4" s="50" t="s">
        <v>554</v>
      </c>
      <c r="I4" s="17" t="s">
        <v>54</v>
      </c>
      <c r="J4" s="12" t="s">
        <v>555</v>
      </c>
      <c r="K4" s="13"/>
      <c r="L4" s="13"/>
      <c r="M4" s="14"/>
      <c r="N4" s="12" t="s">
        <v>439</v>
      </c>
      <c r="O4" s="13"/>
      <c r="P4" s="14"/>
      <c r="Q4" s="50" t="s">
        <v>60</v>
      </c>
      <c r="R4" s="12" t="s">
        <v>61</v>
      </c>
      <c r="S4" s="13"/>
      <c r="T4" s="13"/>
      <c r="U4" s="13"/>
      <c r="V4" s="13"/>
      <c r="W4" s="14"/>
    </row>
    <row r="5" ht="21.75" customHeight="1" spans="1:23">
      <c r="A5" s="15"/>
      <c r="B5" s="34"/>
      <c r="C5" s="15"/>
      <c r="D5" s="15"/>
      <c r="E5" s="16"/>
      <c r="F5" s="16"/>
      <c r="G5" s="16"/>
      <c r="H5" s="16"/>
      <c r="I5" s="34"/>
      <c r="J5" s="157" t="s">
        <v>57</v>
      </c>
      <c r="K5" s="158"/>
      <c r="L5" s="50" t="s">
        <v>58</v>
      </c>
      <c r="M5" s="50" t="s">
        <v>59</v>
      </c>
      <c r="N5" s="50" t="s">
        <v>57</v>
      </c>
      <c r="O5" s="50" t="s">
        <v>58</v>
      </c>
      <c r="P5" s="50" t="s">
        <v>59</v>
      </c>
      <c r="Q5" s="16"/>
      <c r="R5" s="50" t="s">
        <v>56</v>
      </c>
      <c r="S5" s="50" t="s">
        <v>62</v>
      </c>
      <c r="T5" s="50" t="s">
        <v>446</v>
      </c>
      <c r="U5" s="50" t="s">
        <v>64</v>
      </c>
      <c r="V5" s="50" t="s">
        <v>65</v>
      </c>
      <c r="W5" s="50" t="s">
        <v>66</v>
      </c>
    </row>
    <row r="6" ht="21" customHeight="1" spans="1:23">
      <c r="A6" s="34"/>
      <c r="B6" s="34"/>
      <c r="C6" s="34"/>
      <c r="D6" s="34"/>
      <c r="E6" s="34"/>
      <c r="F6" s="34"/>
      <c r="G6" s="34"/>
      <c r="H6" s="34"/>
      <c r="I6" s="34"/>
      <c r="J6" s="159" t="s">
        <v>56</v>
      </c>
      <c r="K6" s="131"/>
      <c r="L6" s="34"/>
      <c r="M6" s="34"/>
      <c r="N6" s="34"/>
      <c r="O6" s="34"/>
      <c r="P6" s="34"/>
      <c r="Q6" s="34"/>
      <c r="R6" s="34"/>
      <c r="S6" s="34"/>
      <c r="T6" s="34"/>
      <c r="U6" s="34"/>
      <c r="V6" s="34"/>
      <c r="W6" s="34"/>
    </row>
    <row r="7" ht="39.75" customHeight="1" spans="1:23">
      <c r="A7" s="18"/>
      <c r="B7" s="20"/>
      <c r="C7" s="18"/>
      <c r="D7" s="18"/>
      <c r="E7" s="19"/>
      <c r="F7" s="19"/>
      <c r="G7" s="19"/>
      <c r="H7" s="19"/>
      <c r="I7" s="20"/>
      <c r="J7" s="54" t="s">
        <v>56</v>
      </c>
      <c r="K7" s="54" t="s">
        <v>556</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160">
        <v>12</v>
      </c>
      <c r="M8" s="160">
        <v>13</v>
      </c>
      <c r="N8" s="160">
        <v>14</v>
      </c>
      <c r="O8" s="160">
        <v>15</v>
      </c>
      <c r="P8" s="160">
        <v>16</v>
      </c>
      <c r="Q8" s="160">
        <v>17</v>
      </c>
      <c r="R8" s="160">
        <v>18</v>
      </c>
      <c r="S8" s="160">
        <v>19</v>
      </c>
      <c r="T8" s="160">
        <v>20</v>
      </c>
      <c r="U8" s="21">
        <v>21</v>
      </c>
      <c r="V8" s="21">
        <v>22</v>
      </c>
      <c r="W8" s="21">
        <v>23</v>
      </c>
    </row>
    <row r="9" ht="21.75" customHeight="1" spans="1:23">
      <c r="A9" s="35" t="s">
        <v>557</v>
      </c>
      <c r="B9" s="35" t="s">
        <v>558</v>
      </c>
      <c r="C9" s="25" t="s">
        <v>559</v>
      </c>
      <c r="D9" s="35" t="s">
        <v>68</v>
      </c>
      <c r="E9" s="35" t="s">
        <v>90</v>
      </c>
      <c r="F9" s="35" t="s">
        <v>560</v>
      </c>
      <c r="G9" s="35" t="s">
        <v>561</v>
      </c>
      <c r="H9" s="35" t="s">
        <v>83</v>
      </c>
      <c r="I9" s="36">
        <v>63</v>
      </c>
      <c r="J9" s="36">
        <v>63</v>
      </c>
      <c r="K9" s="36">
        <v>63</v>
      </c>
      <c r="L9" s="36"/>
      <c r="M9" s="36"/>
      <c r="N9" s="161"/>
      <c r="O9" s="161"/>
      <c r="P9" s="162"/>
      <c r="Q9" s="36"/>
      <c r="R9" s="36"/>
      <c r="S9" s="36"/>
      <c r="T9" s="36"/>
      <c r="U9" s="161"/>
      <c r="V9" s="36"/>
      <c r="W9" s="36"/>
    </row>
    <row r="10" ht="21.75" customHeight="1" spans="1:23">
      <c r="A10" s="35" t="s">
        <v>557</v>
      </c>
      <c r="B10" s="35" t="s">
        <v>562</v>
      </c>
      <c r="C10" s="25" t="s">
        <v>563</v>
      </c>
      <c r="D10" s="35" t="s">
        <v>68</v>
      </c>
      <c r="E10" s="35" t="s">
        <v>172</v>
      </c>
      <c r="F10" s="35" t="s">
        <v>564</v>
      </c>
      <c r="G10" s="35" t="s">
        <v>565</v>
      </c>
      <c r="H10" s="35" t="s">
        <v>566</v>
      </c>
      <c r="I10" s="36">
        <v>69.87</v>
      </c>
      <c r="J10" s="36"/>
      <c r="K10" s="36"/>
      <c r="L10" s="36"/>
      <c r="M10" s="36"/>
      <c r="N10" s="161"/>
      <c r="O10" s="161"/>
      <c r="P10" s="163"/>
      <c r="Q10" s="36"/>
      <c r="R10" s="36">
        <v>69.87</v>
      </c>
      <c r="S10" s="36"/>
      <c r="T10" s="36"/>
      <c r="U10" s="161"/>
      <c r="V10" s="36"/>
      <c r="W10" s="36">
        <v>69.87</v>
      </c>
    </row>
    <row r="11" ht="21.75" customHeight="1" spans="1:23">
      <c r="A11" s="35" t="s">
        <v>557</v>
      </c>
      <c r="B11" s="35" t="s">
        <v>567</v>
      </c>
      <c r="C11" s="25" t="s">
        <v>568</v>
      </c>
      <c r="D11" s="35" t="s">
        <v>68</v>
      </c>
      <c r="E11" s="35" t="s">
        <v>146</v>
      </c>
      <c r="F11" s="35" t="s">
        <v>569</v>
      </c>
      <c r="G11" s="35" t="s">
        <v>570</v>
      </c>
      <c r="H11" s="35" t="s">
        <v>571</v>
      </c>
      <c r="I11" s="36">
        <v>108</v>
      </c>
      <c r="J11" s="36"/>
      <c r="K11" s="36"/>
      <c r="L11" s="36"/>
      <c r="M11" s="36"/>
      <c r="N11" s="161"/>
      <c r="O11" s="161"/>
      <c r="P11" s="163"/>
      <c r="Q11" s="36"/>
      <c r="R11" s="36">
        <v>108</v>
      </c>
      <c r="S11" s="36"/>
      <c r="T11" s="36"/>
      <c r="U11" s="161"/>
      <c r="V11" s="36"/>
      <c r="W11" s="36">
        <v>108</v>
      </c>
    </row>
    <row r="12" ht="21.75" customHeight="1" spans="1:23">
      <c r="A12" s="35" t="s">
        <v>557</v>
      </c>
      <c r="B12" s="35" t="s">
        <v>572</v>
      </c>
      <c r="C12" s="25" t="s">
        <v>573</v>
      </c>
      <c r="D12" s="35" t="s">
        <v>68</v>
      </c>
      <c r="E12" s="35" t="s">
        <v>90</v>
      </c>
      <c r="F12" s="35" t="s">
        <v>560</v>
      </c>
      <c r="G12" s="35" t="s">
        <v>505</v>
      </c>
      <c r="H12" s="35" t="s">
        <v>506</v>
      </c>
      <c r="I12" s="36">
        <v>10000</v>
      </c>
      <c r="J12" s="36">
        <v>10000</v>
      </c>
      <c r="K12" s="36">
        <v>10000</v>
      </c>
      <c r="L12" s="36"/>
      <c r="M12" s="36"/>
      <c r="N12" s="161"/>
      <c r="O12" s="161"/>
      <c r="P12" s="163"/>
      <c r="Q12" s="36"/>
      <c r="R12" s="36"/>
      <c r="S12" s="36"/>
      <c r="T12" s="36"/>
      <c r="U12" s="161"/>
      <c r="V12" s="36"/>
      <c r="W12" s="36"/>
    </row>
    <row r="13" ht="21.75" customHeight="1" spans="1:23">
      <c r="A13" s="35" t="s">
        <v>557</v>
      </c>
      <c r="B13" s="35" t="s">
        <v>574</v>
      </c>
      <c r="C13" s="25" t="s">
        <v>575</v>
      </c>
      <c r="D13" s="35" t="s">
        <v>68</v>
      </c>
      <c r="E13" s="35" t="s">
        <v>152</v>
      </c>
      <c r="F13" s="35" t="s">
        <v>576</v>
      </c>
      <c r="G13" s="35" t="s">
        <v>577</v>
      </c>
      <c r="H13" s="35" t="s">
        <v>578</v>
      </c>
      <c r="I13" s="36">
        <v>327.333611</v>
      </c>
      <c r="J13" s="36">
        <v>327.333611</v>
      </c>
      <c r="K13" s="36">
        <v>327.333611</v>
      </c>
      <c r="L13" s="36"/>
      <c r="M13" s="36"/>
      <c r="N13" s="161"/>
      <c r="O13" s="161"/>
      <c r="P13" s="163"/>
      <c r="Q13" s="36"/>
      <c r="R13" s="36"/>
      <c r="S13" s="36"/>
      <c r="T13" s="36"/>
      <c r="U13" s="161"/>
      <c r="V13" s="36"/>
      <c r="W13" s="36"/>
    </row>
    <row r="14" ht="21.75" customHeight="1" spans="1:23">
      <c r="A14" s="35" t="s">
        <v>557</v>
      </c>
      <c r="B14" s="35" t="s">
        <v>574</v>
      </c>
      <c r="C14" s="25" t="s">
        <v>575</v>
      </c>
      <c r="D14" s="35" t="s">
        <v>68</v>
      </c>
      <c r="E14" s="35" t="s">
        <v>152</v>
      </c>
      <c r="F14" s="35" t="s">
        <v>576</v>
      </c>
      <c r="G14" s="35" t="s">
        <v>577</v>
      </c>
      <c r="H14" s="35" t="s">
        <v>578</v>
      </c>
      <c r="I14" s="36">
        <v>1000</v>
      </c>
      <c r="J14" s="36">
        <v>1000</v>
      </c>
      <c r="K14" s="36">
        <v>1000</v>
      </c>
      <c r="L14" s="36"/>
      <c r="M14" s="36"/>
      <c r="N14" s="161"/>
      <c r="O14" s="161"/>
      <c r="P14" s="163"/>
      <c r="Q14" s="36"/>
      <c r="R14" s="36"/>
      <c r="S14" s="36"/>
      <c r="T14" s="36"/>
      <c r="U14" s="161"/>
      <c r="V14" s="36"/>
      <c r="W14" s="36"/>
    </row>
    <row r="15" ht="21.75" customHeight="1" spans="1:23">
      <c r="A15" s="35" t="s">
        <v>557</v>
      </c>
      <c r="B15" s="35" t="s">
        <v>579</v>
      </c>
      <c r="C15" s="25" t="s">
        <v>580</v>
      </c>
      <c r="D15" s="35" t="s">
        <v>68</v>
      </c>
      <c r="E15" s="35" t="s">
        <v>154</v>
      </c>
      <c r="F15" s="35" t="s">
        <v>581</v>
      </c>
      <c r="G15" s="35" t="s">
        <v>570</v>
      </c>
      <c r="H15" s="35" t="s">
        <v>571</v>
      </c>
      <c r="I15" s="36">
        <v>3747.6</v>
      </c>
      <c r="J15" s="36"/>
      <c r="K15" s="36"/>
      <c r="L15" s="36"/>
      <c r="M15" s="36"/>
      <c r="N15" s="161"/>
      <c r="O15" s="161"/>
      <c r="P15" s="163"/>
      <c r="Q15" s="36"/>
      <c r="R15" s="36">
        <v>3747.6</v>
      </c>
      <c r="S15" s="36"/>
      <c r="T15" s="36"/>
      <c r="U15" s="161"/>
      <c r="V15" s="36"/>
      <c r="W15" s="36">
        <v>3747.6</v>
      </c>
    </row>
    <row r="16" ht="21.75" customHeight="1" spans="1:23">
      <c r="A16" s="35" t="s">
        <v>557</v>
      </c>
      <c r="B16" s="35" t="s">
        <v>579</v>
      </c>
      <c r="C16" s="25" t="s">
        <v>580</v>
      </c>
      <c r="D16" s="35" t="s">
        <v>68</v>
      </c>
      <c r="E16" s="35" t="s">
        <v>154</v>
      </c>
      <c r="F16" s="35" t="s">
        <v>581</v>
      </c>
      <c r="G16" s="35" t="s">
        <v>565</v>
      </c>
      <c r="H16" s="35" t="s">
        <v>566</v>
      </c>
      <c r="I16" s="36">
        <v>1422.2697</v>
      </c>
      <c r="J16" s="36"/>
      <c r="K16" s="36"/>
      <c r="L16" s="36"/>
      <c r="M16" s="36"/>
      <c r="N16" s="161"/>
      <c r="O16" s="161"/>
      <c r="P16" s="163"/>
      <c r="Q16" s="36"/>
      <c r="R16" s="36">
        <v>1422.2697</v>
      </c>
      <c r="S16" s="36"/>
      <c r="T16" s="36"/>
      <c r="U16" s="161"/>
      <c r="V16" s="36"/>
      <c r="W16" s="36">
        <v>1422.2697</v>
      </c>
    </row>
    <row r="17" ht="21.75" customHeight="1" spans="1:23">
      <c r="A17" s="35" t="s">
        <v>557</v>
      </c>
      <c r="B17" s="35" t="s">
        <v>582</v>
      </c>
      <c r="C17" s="25" t="s">
        <v>583</v>
      </c>
      <c r="D17" s="35" t="s">
        <v>68</v>
      </c>
      <c r="E17" s="35" t="s">
        <v>90</v>
      </c>
      <c r="F17" s="35" t="s">
        <v>560</v>
      </c>
      <c r="G17" s="35" t="s">
        <v>505</v>
      </c>
      <c r="H17" s="35" t="s">
        <v>506</v>
      </c>
      <c r="I17" s="36">
        <v>18</v>
      </c>
      <c r="J17" s="36">
        <v>18</v>
      </c>
      <c r="K17" s="36">
        <v>18</v>
      </c>
      <c r="L17" s="36"/>
      <c r="M17" s="36"/>
      <c r="N17" s="161"/>
      <c r="O17" s="161"/>
      <c r="P17" s="163"/>
      <c r="Q17" s="36"/>
      <c r="R17" s="36"/>
      <c r="S17" s="36"/>
      <c r="T17" s="36"/>
      <c r="U17" s="161"/>
      <c r="V17" s="36"/>
      <c r="W17" s="36"/>
    </row>
    <row r="18" ht="21.75" customHeight="1" spans="1:23">
      <c r="A18" s="35" t="s">
        <v>557</v>
      </c>
      <c r="B18" s="35" t="s">
        <v>584</v>
      </c>
      <c r="C18" s="25" t="s">
        <v>585</v>
      </c>
      <c r="D18" s="35" t="s">
        <v>68</v>
      </c>
      <c r="E18" s="35" t="s">
        <v>150</v>
      </c>
      <c r="F18" s="35" t="s">
        <v>586</v>
      </c>
      <c r="G18" s="35" t="s">
        <v>570</v>
      </c>
      <c r="H18" s="35" t="s">
        <v>571</v>
      </c>
      <c r="I18" s="36">
        <v>93</v>
      </c>
      <c r="J18" s="36"/>
      <c r="K18" s="36"/>
      <c r="L18" s="36"/>
      <c r="M18" s="36"/>
      <c r="N18" s="161"/>
      <c r="O18" s="161"/>
      <c r="P18" s="163"/>
      <c r="Q18" s="36"/>
      <c r="R18" s="36">
        <v>93</v>
      </c>
      <c r="S18" s="36"/>
      <c r="T18" s="36"/>
      <c r="U18" s="161"/>
      <c r="V18" s="36"/>
      <c r="W18" s="36">
        <v>93</v>
      </c>
    </row>
    <row r="19" ht="21.75" customHeight="1" spans="1:23">
      <c r="A19" s="35" t="s">
        <v>557</v>
      </c>
      <c r="B19" s="35" t="s">
        <v>584</v>
      </c>
      <c r="C19" s="25" t="s">
        <v>585</v>
      </c>
      <c r="D19" s="35" t="s">
        <v>68</v>
      </c>
      <c r="E19" s="35" t="s">
        <v>150</v>
      </c>
      <c r="F19" s="35" t="s">
        <v>586</v>
      </c>
      <c r="G19" s="35" t="s">
        <v>565</v>
      </c>
      <c r="H19" s="35" t="s">
        <v>566</v>
      </c>
      <c r="I19" s="36">
        <v>100.44</v>
      </c>
      <c r="J19" s="36"/>
      <c r="K19" s="36"/>
      <c r="L19" s="36"/>
      <c r="M19" s="36"/>
      <c r="N19" s="161"/>
      <c r="O19" s="161"/>
      <c r="P19" s="163"/>
      <c r="Q19" s="36"/>
      <c r="R19" s="36">
        <v>100.44</v>
      </c>
      <c r="S19" s="36"/>
      <c r="T19" s="36"/>
      <c r="U19" s="161"/>
      <c r="V19" s="36"/>
      <c r="W19" s="36">
        <v>100.44</v>
      </c>
    </row>
    <row r="20" ht="21.75" customHeight="1" spans="1:23">
      <c r="A20" s="35" t="s">
        <v>557</v>
      </c>
      <c r="B20" s="35" t="s">
        <v>587</v>
      </c>
      <c r="C20" s="25" t="s">
        <v>588</v>
      </c>
      <c r="D20" s="35" t="s">
        <v>68</v>
      </c>
      <c r="E20" s="35" t="s">
        <v>90</v>
      </c>
      <c r="F20" s="35" t="s">
        <v>560</v>
      </c>
      <c r="G20" s="35" t="s">
        <v>589</v>
      </c>
      <c r="H20" s="35" t="s">
        <v>590</v>
      </c>
      <c r="I20" s="36">
        <v>120</v>
      </c>
      <c r="J20" s="36">
        <v>120</v>
      </c>
      <c r="K20" s="36">
        <v>120</v>
      </c>
      <c r="L20" s="36"/>
      <c r="M20" s="36"/>
      <c r="N20" s="161"/>
      <c r="O20" s="161"/>
      <c r="P20" s="163"/>
      <c r="Q20" s="36"/>
      <c r="R20" s="36"/>
      <c r="S20" s="36"/>
      <c r="T20" s="36"/>
      <c r="U20" s="161"/>
      <c r="V20" s="36"/>
      <c r="W20" s="36"/>
    </row>
    <row r="21" ht="21.75" customHeight="1" spans="1:23">
      <c r="A21" s="35" t="s">
        <v>557</v>
      </c>
      <c r="B21" s="35" t="s">
        <v>45</v>
      </c>
      <c r="C21" s="29" t="s">
        <v>591</v>
      </c>
      <c r="D21" s="35" t="s">
        <v>68</v>
      </c>
      <c r="E21" s="35" t="s">
        <v>90</v>
      </c>
      <c r="F21" s="35" t="s">
        <v>560</v>
      </c>
      <c r="G21" s="35" t="s">
        <v>505</v>
      </c>
      <c r="H21" s="35" t="s">
        <v>506</v>
      </c>
      <c r="I21" s="36">
        <v>60</v>
      </c>
      <c r="J21" s="36">
        <v>60</v>
      </c>
      <c r="K21" s="36">
        <v>60</v>
      </c>
      <c r="L21" s="36"/>
      <c r="M21" s="36"/>
      <c r="N21" s="161"/>
      <c r="O21" s="161"/>
      <c r="P21" s="163"/>
      <c r="Q21" s="36"/>
      <c r="R21" s="36"/>
      <c r="S21" s="36"/>
      <c r="T21" s="36"/>
      <c r="U21" s="161"/>
      <c r="V21" s="36"/>
      <c r="W21" s="36"/>
    </row>
    <row r="22" ht="21.75" customHeight="1" spans="1:23">
      <c r="A22" s="35" t="s">
        <v>557</v>
      </c>
      <c r="B22" s="35" t="s">
        <v>45</v>
      </c>
      <c r="C22" s="29" t="s">
        <v>591</v>
      </c>
      <c r="D22" s="35" t="s">
        <v>68</v>
      </c>
      <c r="E22" s="35" t="s">
        <v>90</v>
      </c>
      <c r="F22" s="35" t="s">
        <v>560</v>
      </c>
      <c r="G22" s="35" t="s">
        <v>493</v>
      </c>
      <c r="H22" s="35" t="s">
        <v>494</v>
      </c>
      <c r="I22" s="36">
        <v>40</v>
      </c>
      <c r="J22" s="36">
        <v>40</v>
      </c>
      <c r="K22" s="36">
        <v>40</v>
      </c>
      <c r="L22" s="36"/>
      <c r="M22" s="36"/>
      <c r="N22" s="161"/>
      <c r="O22" s="161"/>
      <c r="P22" s="163"/>
      <c r="Q22" s="36"/>
      <c r="R22" s="36"/>
      <c r="S22" s="36"/>
      <c r="T22" s="36"/>
      <c r="U22" s="161"/>
      <c r="V22" s="36"/>
      <c r="W22" s="36"/>
    </row>
    <row r="23" ht="21.75" customHeight="1" spans="1:23">
      <c r="A23" s="35" t="s">
        <v>557</v>
      </c>
      <c r="B23" s="35" t="s">
        <v>45</v>
      </c>
      <c r="C23" s="25" t="s">
        <v>592</v>
      </c>
      <c r="D23" s="35" t="s">
        <v>68</v>
      </c>
      <c r="E23" s="35" t="s">
        <v>128</v>
      </c>
      <c r="F23" s="35" t="s">
        <v>593</v>
      </c>
      <c r="G23" s="35" t="s">
        <v>505</v>
      </c>
      <c r="H23" s="35" t="s">
        <v>506</v>
      </c>
      <c r="I23" s="36">
        <v>30</v>
      </c>
      <c r="J23" s="36">
        <v>30</v>
      </c>
      <c r="K23" s="36">
        <v>30</v>
      </c>
      <c r="L23" s="36"/>
      <c r="M23" s="36"/>
      <c r="N23" s="161"/>
      <c r="O23" s="161"/>
      <c r="P23" s="163"/>
      <c r="Q23" s="36"/>
      <c r="R23" s="36"/>
      <c r="S23" s="36"/>
      <c r="T23" s="36"/>
      <c r="U23" s="161"/>
      <c r="V23" s="36"/>
      <c r="W23" s="36"/>
    </row>
    <row r="24" ht="21.75" customHeight="1" spans="1:23">
      <c r="A24" s="35" t="s">
        <v>557</v>
      </c>
      <c r="B24" s="35" t="s">
        <v>45</v>
      </c>
      <c r="C24" s="29" t="s">
        <v>592</v>
      </c>
      <c r="D24" s="35" t="s">
        <v>68</v>
      </c>
      <c r="E24" s="35" t="s">
        <v>128</v>
      </c>
      <c r="F24" s="35" t="s">
        <v>593</v>
      </c>
      <c r="G24" s="35" t="s">
        <v>493</v>
      </c>
      <c r="H24" s="35" t="s">
        <v>494</v>
      </c>
      <c r="I24" s="36">
        <v>20</v>
      </c>
      <c r="J24" s="36">
        <v>20</v>
      </c>
      <c r="K24" s="36">
        <v>20</v>
      </c>
      <c r="L24" s="36"/>
      <c r="M24" s="36"/>
      <c r="N24" s="161"/>
      <c r="O24" s="161"/>
      <c r="P24" s="163"/>
      <c r="Q24" s="36"/>
      <c r="R24" s="36"/>
      <c r="S24" s="36"/>
      <c r="T24" s="36"/>
      <c r="U24" s="161"/>
      <c r="V24" s="36"/>
      <c r="W24" s="36"/>
    </row>
    <row r="25" ht="21.75" customHeight="1" spans="1:23">
      <c r="A25" s="35" t="s">
        <v>557</v>
      </c>
      <c r="B25" s="35" t="s">
        <v>45</v>
      </c>
      <c r="C25" s="25" t="s">
        <v>594</v>
      </c>
      <c r="D25" s="35" t="s">
        <v>68</v>
      </c>
      <c r="E25" s="35" t="s">
        <v>90</v>
      </c>
      <c r="F25" s="35" t="s">
        <v>560</v>
      </c>
      <c r="G25" s="35" t="s">
        <v>505</v>
      </c>
      <c r="H25" s="35" t="s">
        <v>506</v>
      </c>
      <c r="I25" s="36">
        <v>30</v>
      </c>
      <c r="J25" s="36"/>
      <c r="K25" s="36"/>
      <c r="L25" s="36"/>
      <c r="M25" s="36"/>
      <c r="N25" s="161"/>
      <c r="O25" s="161"/>
      <c r="P25" s="163"/>
      <c r="Q25" s="36"/>
      <c r="R25" s="36">
        <v>30</v>
      </c>
      <c r="S25" s="36"/>
      <c r="T25" s="36"/>
      <c r="U25" s="161"/>
      <c r="V25" s="36"/>
      <c r="W25" s="36">
        <v>30</v>
      </c>
    </row>
    <row r="26" ht="21.75" customHeight="1" spans="1:23">
      <c r="A26" s="35" t="s">
        <v>557</v>
      </c>
      <c r="B26" s="35" t="s">
        <v>45</v>
      </c>
      <c r="C26" s="30" t="s">
        <v>595</v>
      </c>
      <c r="D26" s="35" t="s">
        <v>68</v>
      </c>
      <c r="E26" s="35" t="s">
        <v>90</v>
      </c>
      <c r="F26" s="35" t="s">
        <v>560</v>
      </c>
      <c r="G26" s="35" t="s">
        <v>505</v>
      </c>
      <c r="H26" s="35" t="s">
        <v>506</v>
      </c>
      <c r="I26" s="36">
        <v>10</v>
      </c>
      <c r="J26" s="36">
        <v>10</v>
      </c>
      <c r="K26" s="36">
        <v>10</v>
      </c>
      <c r="L26" s="36"/>
      <c r="M26" s="36"/>
      <c r="N26" s="161"/>
      <c r="O26" s="161"/>
      <c r="P26" s="163"/>
      <c r="Q26" s="36"/>
      <c r="R26" s="36"/>
      <c r="S26" s="36"/>
      <c r="T26" s="36"/>
      <c r="U26" s="161"/>
      <c r="V26" s="36"/>
      <c r="W26" s="36"/>
    </row>
    <row r="27" ht="21.75" customHeight="1" spans="1:23">
      <c r="A27" s="35" t="s">
        <v>557</v>
      </c>
      <c r="B27" s="35" t="s">
        <v>45</v>
      </c>
      <c r="C27" s="30" t="s">
        <v>595</v>
      </c>
      <c r="D27" s="35" t="s">
        <v>68</v>
      </c>
      <c r="E27" s="35" t="s">
        <v>90</v>
      </c>
      <c r="F27" s="35" t="s">
        <v>560</v>
      </c>
      <c r="G27" s="35" t="s">
        <v>505</v>
      </c>
      <c r="H27" s="35" t="s">
        <v>506</v>
      </c>
      <c r="I27" s="36">
        <v>20</v>
      </c>
      <c r="J27" s="36">
        <v>20</v>
      </c>
      <c r="K27" s="36">
        <v>20</v>
      </c>
      <c r="L27" s="36"/>
      <c r="M27" s="36"/>
      <c r="N27" s="161"/>
      <c r="O27" s="161"/>
      <c r="P27" s="163"/>
      <c r="Q27" s="36"/>
      <c r="R27" s="36"/>
      <c r="S27" s="36"/>
      <c r="T27" s="36"/>
      <c r="U27" s="161"/>
      <c r="V27" s="36"/>
      <c r="W27" s="36"/>
    </row>
    <row r="28" ht="21.75" customHeight="1" spans="1:23">
      <c r="A28" s="35" t="s">
        <v>557</v>
      </c>
      <c r="B28" s="35" t="s">
        <v>45</v>
      </c>
      <c r="C28" s="30" t="s">
        <v>595</v>
      </c>
      <c r="D28" s="35" t="s">
        <v>68</v>
      </c>
      <c r="E28" s="35" t="s">
        <v>160</v>
      </c>
      <c r="F28" s="35" t="s">
        <v>596</v>
      </c>
      <c r="G28" s="35" t="s">
        <v>505</v>
      </c>
      <c r="H28" s="35" t="s">
        <v>506</v>
      </c>
      <c r="I28" s="36">
        <v>3</v>
      </c>
      <c r="J28" s="36">
        <v>3</v>
      </c>
      <c r="K28" s="36">
        <v>3</v>
      </c>
      <c r="L28" s="36"/>
      <c r="M28" s="36"/>
      <c r="N28" s="161"/>
      <c r="O28" s="161"/>
      <c r="P28" s="163"/>
      <c r="Q28" s="36"/>
      <c r="R28" s="36"/>
      <c r="S28" s="36"/>
      <c r="T28" s="36"/>
      <c r="U28" s="161"/>
      <c r="V28" s="36"/>
      <c r="W28" s="36"/>
    </row>
    <row r="29" ht="21.75" customHeight="1" spans="1:23">
      <c r="A29" s="35" t="s">
        <v>557</v>
      </c>
      <c r="B29" s="35" t="s">
        <v>45</v>
      </c>
      <c r="C29" s="30" t="s">
        <v>595</v>
      </c>
      <c r="D29" s="35" t="s">
        <v>68</v>
      </c>
      <c r="E29" s="35" t="s">
        <v>160</v>
      </c>
      <c r="F29" s="35" t="s">
        <v>596</v>
      </c>
      <c r="G29" s="35" t="s">
        <v>499</v>
      </c>
      <c r="H29" s="35" t="s">
        <v>500</v>
      </c>
      <c r="I29" s="36">
        <v>0.8</v>
      </c>
      <c r="J29" s="36">
        <v>0.8</v>
      </c>
      <c r="K29" s="36">
        <v>0.8</v>
      </c>
      <c r="L29" s="36"/>
      <c r="M29" s="36"/>
      <c r="N29" s="161"/>
      <c r="O29" s="161"/>
      <c r="P29" s="163"/>
      <c r="Q29" s="36"/>
      <c r="R29" s="36"/>
      <c r="S29" s="36"/>
      <c r="T29" s="36"/>
      <c r="U29" s="161"/>
      <c r="V29" s="36"/>
      <c r="W29" s="36"/>
    </row>
    <row r="30" ht="21.75" customHeight="1" spans="1:23">
      <c r="A30" s="35" t="s">
        <v>557</v>
      </c>
      <c r="B30" s="35" t="s">
        <v>45</v>
      </c>
      <c r="C30" s="30" t="s">
        <v>595</v>
      </c>
      <c r="D30" s="35" t="s">
        <v>68</v>
      </c>
      <c r="E30" s="35" t="s">
        <v>160</v>
      </c>
      <c r="F30" s="35" t="s">
        <v>596</v>
      </c>
      <c r="G30" s="35" t="s">
        <v>501</v>
      </c>
      <c r="H30" s="35" t="s">
        <v>502</v>
      </c>
      <c r="I30" s="36">
        <v>1.5</v>
      </c>
      <c r="J30" s="36">
        <v>1.5</v>
      </c>
      <c r="K30" s="36">
        <v>1.5</v>
      </c>
      <c r="L30" s="36"/>
      <c r="M30" s="36"/>
      <c r="N30" s="161"/>
      <c r="O30" s="161"/>
      <c r="P30" s="163"/>
      <c r="Q30" s="36"/>
      <c r="R30" s="36"/>
      <c r="S30" s="36"/>
      <c r="T30" s="36"/>
      <c r="U30" s="161"/>
      <c r="V30" s="36"/>
      <c r="W30" s="36"/>
    </row>
    <row r="31" ht="21.75" customHeight="1" spans="1:23">
      <c r="A31" s="35" t="s">
        <v>557</v>
      </c>
      <c r="B31" s="35" t="s">
        <v>45</v>
      </c>
      <c r="C31" s="30" t="s">
        <v>595</v>
      </c>
      <c r="D31" s="35" t="s">
        <v>68</v>
      </c>
      <c r="E31" s="35" t="s">
        <v>160</v>
      </c>
      <c r="F31" s="35" t="s">
        <v>596</v>
      </c>
      <c r="G31" s="35" t="s">
        <v>497</v>
      </c>
      <c r="H31" s="35" t="s">
        <v>498</v>
      </c>
      <c r="I31" s="36">
        <v>14.7</v>
      </c>
      <c r="J31" s="36">
        <v>14.7</v>
      </c>
      <c r="K31" s="36">
        <v>14.7</v>
      </c>
      <c r="L31" s="36"/>
      <c r="M31" s="36"/>
      <c r="N31" s="161"/>
      <c r="O31" s="161"/>
      <c r="P31" s="163"/>
      <c r="Q31" s="36"/>
      <c r="R31" s="36"/>
      <c r="S31" s="36"/>
      <c r="T31" s="36"/>
      <c r="U31" s="161"/>
      <c r="V31" s="36"/>
      <c r="W31" s="36"/>
    </row>
    <row r="32" ht="21.75" customHeight="1" spans="1:23">
      <c r="A32" s="35" t="s">
        <v>597</v>
      </c>
      <c r="B32" s="35" t="s">
        <v>45</v>
      </c>
      <c r="C32" s="30" t="s">
        <v>598</v>
      </c>
      <c r="D32" s="35" t="s">
        <v>68</v>
      </c>
      <c r="E32" s="35" t="s">
        <v>90</v>
      </c>
      <c r="F32" s="35" t="s">
        <v>560</v>
      </c>
      <c r="G32" s="35" t="s">
        <v>505</v>
      </c>
      <c r="H32" s="35" t="s">
        <v>506</v>
      </c>
      <c r="I32" s="36">
        <v>14</v>
      </c>
      <c r="J32" s="36">
        <v>14</v>
      </c>
      <c r="K32" s="36">
        <v>14</v>
      </c>
      <c r="L32" s="36"/>
      <c r="M32" s="36"/>
      <c r="N32" s="161"/>
      <c r="O32" s="161"/>
      <c r="P32" s="163"/>
      <c r="Q32" s="36"/>
      <c r="R32" s="36"/>
      <c r="S32" s="36"/>
      <c r="T32" s="36"/>
      <c r="U32" s="161"/>
      <c r="V32" s="36"/>
      <c r="W32" s="36"/>
    </row>
    <row r="33" ht="21.75" customHeight="1" spans="1:23">
      <c r="A33" s="35" t="s">
        <v>557</v>
      </c>
      <c r="B33" s="35" t="s">
        <v>45</v>
      </c>
      <c r="C33" s="30" t="s">
        <v>599</v>
      </c>
      <c r="D33" s="35" t="s">
        <v>68</v>
      </c>
      <c r="E33" s="35" t="s">
        <v>134</v>
      </c>
      <c r="F33" s="35" t="s">
        <v>600</v>
      </c>
      <c r="G33" s="35" t="s">
        <v>570</v>
      </c>
      <c r="H33" s="35" t="s">
        <v>571</v>
      </c>
      <c r="I33" s="36">
        <v>5000</v>
      </c>
      <c r="J33" s="36">
        <v>5000</v>
      </c>
      <c r="K33" s="36">
        <v>5000</v>
      </c>
      <c r="L33" s="36"/>
      <c r="M33" s="36"/>
      <c r="N33" s="161"/>
      <c r="O33" s="161"/>
      <c r="P33" s="163"/>
      <c r="Q33" s="36"/>
      <c r="R33" s="36"/>
      <c r="S33" s="36"/>
      <c r="T33" s="36"/>
      <c r="U33" s="161"/>
      <c r="V33" s="36"/>
      <c r="W33" s="36"/>
    </row>
    <row r="34" ht="21.75" customHeight="1" spans="1:23">
      <c r="A34" s="35" t="s">
        <v>557</v>
      </c>
      <c r="B34" s="35" t="s">
        <v>45</v>
      </c>
      <c r="C34" s="30" t="s">
        <v>601</v>
      </c>
      <c r="D34" s="35" t="s">
        <v>68</v>
      </c>
      <c r="E34" s="35" t="s">
        <v>122</v>
      </c>
      <c r="F34" s="35" t="s">
        <v>602</v>
      </c>
      <c r="G34" s="35" t="s">
        <v>570</v>
      </c>
      <c r="H34" s="35" t="s">
        <v>571</v>
      </c>
      <c r="I34" s="36">
        <v>5000</v>
      </c>
      <c r="J34" s="36">
        <v>5000</v>
      </c>
      <c r="K34" s="36">
        <v>5000</v>
      </c>
      <c r="L34" s="36"/>
      <c r="M34" s="36"/>
      <c r="N34" s="161"/>
      <c r="O34" s="161"/>
      <c r="P34" s="163"/>
      <c r="Q34" s="36"/>
      <c r="R34" s="36"/>
      <c r="S34" s="36"/>
      <c r="T34" s="36"/>
      <c r="U34" s="161"/>
      <c r="V34" s="36"/>
      <c r="W34" s="36"/>
    </row>
    <row r="35" ht="21.75" customHeight="1" spans="1:23">
      <c r="A35" s="35" t="s">
        <v>557</v>
      </c>
      <c r="B35" s="35" t="s">
        <v>45</v>
      </c>
      <c r="C35" s="30" t="s">
        <v>603</v>
      </c>
      <c r="D35" s="35" t="s">
        <v>68</v>
      </c>
      <c r="E35" s="35" t="s">
        <v>166</v>
      </c>
      <c r="F35" s="35" t="s">
        <v>604</v>
      </c>
      <c r="G35" s="35" t="s">
        <v>561</v>
      </c>
      <c r="H35" s="35" t="s">
        <v>83</v>
      </c>
      <c r="I35" s="36">
        <v>130</v>
      </c>
      <c r="J35" s="36">
        <v>130</v>
      </c>
      <c r="K35" s="36"/>
      <c r="L35" s="36"/>
      <c r="M35" s="36"/>
      <c r="N35" s="161"/>
      <c r="O35" s="161"/>
      <c r="P35" s="163"/>
      <c r="Q35" s="36"/>
      <c r="R35" s="36"/>
      <c r="S35" s="36"/>
      <c r="T35" s="36"/>
      <c r="U35" s="161"/>
      <c r="V35" s="36"/>
      <c r="W35" s="36"/>
    </row>
    <row r="36" ht="21.75" customHeight="1" spans="1:23">
      <c r="A36" s="35" t="s">
        <v>557</v>
      </c>
      <c r="B36" s="35" t="s">
        <v>45</v>
      </c>
      <c r="C36" s="30" t="s">
        <v>605</v>
      </c>
      <c r="D36" s="35" t="s">
        <v>68</v>
      </c>
      <c r="E36" s="35" t="s">
        <v>166</v>
      </c>
      <c r="F36" s="35" t="s">
        <v>604</v>
      </c>
      <c r="G36" s="35" t="s">
        <v>561</v>
      </c>
      <c r="H36" s="35" t="s">
        <v>83</v>
      </c>
      <c r="I36" s="36">
        <v>115</v>
      </c>
      <c r="J36" s="36">
        <v>115</v>
      </c>
      <c r="K36" s="36"/>
      <c r="L36" s="36"/>
      <c r="M36" s="36"/>
      <c r="N36" s="161"/>
      <c r="O36" s="161"/>
      <c r="P36" s="163"/>
      <c r="Q36" s="36"/>
      <c r="R36" s="36"/>
      <c r="S36" s="36"/>
      <c r="T36" s="36"/>
      <c r="U36" s="161"/>
      <c r="V36" s="36"/>
      <c r="W36" s="36"/>
    </row>
    <row r="37" ht="21.75" customHeight="1" spans="1:23">
      <c r="A37" s="35" t="s">
        <v>557</v>
      </c>
      <c r="B37" s="35" t="s">
        <v>45</v>
      </c>
      <c r="C37" s="30" t="s">
        <v>603</v>
      </c>
      <c r="D37" s="35" t="s">
        <v>68</v>
      </c>
      <c r="E37" s="35" t="s">
        <v>166</v>
      </c>
      <c r="F37" s="35" t="s">
        <v>604</v>
      </c>
      <c r="G37" s="35" t="s">
        <v>561</v>
      </c>
      <c r="H37" s="35" t="s">
        <v>83</v>
      </c>
      <c r="I37" s="36">
        <v>258</v>
      </c>
      <c r="J37" s="36">
        <v>258</v>
      </c>
      <c r="K37" s="36"/>
      <c r="L37" s="36"/>
      <c r="M37" s="36"/>
      <c r="N37" s="161"/>
      <c r="O37" s="161"/>
      <c r="P37" s="163"/>
      <c r="Q37" s="36"/>
      <c r="R37" s="36"/>
      <c r="S37" s="36"/>
      <c r="T37" s="36"/>
      <c r="U37" s="161"/>
      <c r="V37" s="36"/>
      <c r="W37" s="36"/>
    </row>
    <row r="38" ht="21.75" customHeight="1" spans="1:23">
      <c r="A38" s="35" t="s">
        <v>557</v>
      </c>
      <c r="B38" s="35" t="s">
        <v>45</v>
      </c>
      <c r="C38" s="30" t="s">
        <v>605</v>
      </c>
      <c r="D38" s="35" t="s">
        <v>68</v>
      </c>
      <c r="E38" s="35" t="s">
        <v>166</v>
      </c>
      <c r="F38" s="35" t="s">
        <v>604</v>
      </c>
      <c r="G38" s="35" t="s">
        <v>561</v>
      </c>
      <c r="H38" s="35" t="s">
        <v>83</v>
      </c>
      <c r="I38" s="36">
        <v>160</v>
      </c>
      <c r="J38" s="36">
        <v>160</v>
      </c>
      <c r="K38" s="36"/>
      <c r="L38" s="36"/>
      <c r="M38" s="36"/>
      <c r="N38" s="161"/>
      <c r="O38" s="161"/>
      <c r="P38" s="163"/>
      <c r="Q38" s="36"/>
      <c r="R38" s="36"/>
      <c r="S38" s="36"/>
      <c r="T38" s="36"/>
      <c r="U38" s="161"/>
      <c r="V38" s="36"/>
      <c r="W38" s="36"/>
    </row>
    <row r="39" ht="21.75" customHeight="1" spans="1:23">
      <c r="A39" s="35" t="s">
        <v>557</v>
      </c>
      <c r="B39" s="35" t="s">
        <v>45</v>
      </c>
      <c r="C39" s="30" t="s">
        <v>603</v>
      </c>
      <c r="D39" s="35" t="s">
        <v>68</v>
      </c>
      <c r="E39" s="35" t="s">
        <v>166</v>
      </c>
      <c r="F39" s="35" t="s">
        <v>604</v>
      </c>
      <c r="G39" s="35" t="s">
        <v>561</v>
      </c>
      <c r="H39" s="35" t="s">
        <v>83</v>
      </c>
      <c r="I39" s="36">
        <v>255</v>
      </c>
      <c r="J39" s="36">
        <v>255</v>
      </c>
      <c r="K39" s="36"/>
      <c r="L39" s="36"/>
      <c r="M39" s="36"/>
      <c r="N39" s="161"/>
      <c r="O39" s="161"/>
      <c r="P39" s="163"/>
      <c r="Q39" s="36"/>
      <c r="R39" s="36"/>
      <c r="S39" s="36"/>
      <c r="T39" s="36"/>
      <c r="U39" s="161"/>
      <c r="V39" s="36"/>
      <c r="W39" s="36"/>
    </row>
    <row r="40" ht="21.75" customHeight="1" spans="1:23">
      <c r="A40" s="35" t="s">
        <v>557</v>
      </c>
      <c r="B40" s="35" t="s">
        <v>45</v>
      </c>
      <c r="C40" s="30" t="s">
        <v>605</v>
      </c>
      <c r="D40" s="35" t="s">
        <v>68</v>
      </c>
      <c r="E40" s="35" t="s">
        <v>166</v>
      </c>
      <c r="F40" s="35" t="s">
        <v>604</v>
      </c>
      <c r="G40" s="35" t="s">
        <v>561</v>
      </c>
      <c r="H40" s="35" t="s">
        <v>83</v>
      </c>
      <c r="I40" s="36">
        <v>145</v>
      </c>
      <c r="J40" s="36">
        <v>145</v>
      </c>
      <c r="K40" s="36"/>
      <c r="L40" s="36"/>
      <c r="M40" s="36"/>
      <c r="N40" s="161"/>
      <c r="O40" s="161"/>
      <c r="P40" s="163"/>
      <c r="Q40" s="36"/>
      <c r="R40" s="36"/>
      <c r="S40" s="36"/>
      <c r="T40" s="36"/>
      <c r="U40" s="161"/>
      <c r="V40" s="36"/>
      <c r="W40" s="36"/>
    </row>
    <row r="41" ht="21.75" customHeight="1" spans="1:23">
      <c r="A41" s="35" t="s">
        <v>557</v>
      </c>
      <c r="B41" s="35" t="s">
        <v>45</v>
      </c>
      <c r="C41" s="30" t="s">
        <v>603</v>
      </c>
      <c r="D41" s="35" t="s">
        <v>68</v>
      </c>
      <c r="E41" s="35" t="s">
        <v>166</v>
      </c>
      <c r="F41" s="35" t="s">
        <v>604</v>
      </c>
      <c r="G41" s="35" t="s">
        <v>561</v>
      </c>
      <c r="H41" s="35" t="s">
        <v>83</v>
      </c>
      <c r="I41" s="36">
        <v>60</v>
      </c>
      <c r="J41" s="36">
        <v>60</v>
      </c>
      <c r="K41" s="36"/>
      <c r="L41" s="36"/>
      <c r="M41" s="36"/>
      <c r="N41" s="161"/>
      <c r="O41" s="161"/>
      <c r="P41" s="163"/>
      <c r="Q41" s="36"/>
      <c r="R41" s="36"/>
      <c r="S41" s="36"/>
      <c r="T41" s="36"/>
      <c r="U41" s="161"/>
      <c r="V41" s="36"/>
      <c r="W41" s="36"/>
    </row>
    <row r="42" ht="21.75" customHeight="1" spans="1:23">
      <c r="A42" s="35" t="s">
        <v>557</v>
      </c>
      <c r="B42" s="35" t="s">
        <v>45</v>
      </c>
      <c r="C42" s="30" t="s">
        <v>605</v>
      </c>
      <c r="D42" s="35" t="s">
        <v>68</v>
      </c>
      <c r="E42" s="35" t="s">
        <v>166</v>
      </c>
      <c r="F42" s="35" t="s">
        <v>604</v>
      </c>
      <c r="G42" s="35" t="s">
        <v>561</v>
      </c>
      <c r="H42" s="35" t="s">
        <v>83</v>
      </c>
      <c r="I42" s="36">
        <v>115</v>
      </c>
      <c r="J42" s="36">
        <v>115</v>
      </c>
      <c r="K42" s="36"/>
      <c r="L42" s="36"/>
      <c r="M42" s="36"/>
      <c r="N42" s="161"/>
      <c r="O42" s="161"/>
      <c r="P42" s="163"/>
      <c r="Q42" s="36"/>
      <c r="R42" s="36"/>
      <c r="S42" s="36"/>
      <c r="T42" s="36"/>
      <c r="U42" s="161"/>
      <c r="V42" s="36"/>
      <c r="W42" s="36"/>
    </row>
    <row r="43" ht="21.75" customHeight="1" spans="1:23">
      <c r="A43" s="35" t="s">
        <v>557</v>
      </c>
      <c r="B43" s="35" t="s">
        <v>45</v>
      </c>
      <c r="C43" s="30" t="s">
        <v>603</v>
      </c>
      <c r="D43" s="35" t="s">
        <v>68</v>
      </c>
      <c r="E43" s="35" t="s">
        <v>166</v>
      </c>
      <c r="F43" s="35" t="s">
        <v>604</v>
      </c>
      <c r="G43" s="35" t="s">
        <v>561</v>
      </c>
      <c r="H43" s="35" t="s">
        <v>83</v>
      </c>
      <c r="I43" s="36">
        <v>85</v>
      </c>
      <c r="J43" s="36">
        <v>85</v>
      </c>
      <c r="K43" s="36"/>
      <c r="L43" s="36"/>
      <c r="M43" s="36"/>
      <c r="N43" s="161"/>
      <c r="O43" s="161"/>
      <c r="P43" s="163"/>
      <c r="Q43" s="36"/>
      <c r="R43" s="36"/>
      <c r="S43" s="36"/>
      <c r="T43" s="36"/>
      <c r="U43" s="161"/>
      <c r="V43" s="36"/>
      <c r="W43" s="36"/>
    </row>
    <row r="44" ht="21.75" customHeight="1" spans="1:23">
      <c r="A44" s="35" t="s">
        <v>557</v>
      </c>
      <c r="B44" s="35" t="s">
        <v>45</v>
      </c>
      <c r="C44" s="30" t="s">
        <v>605</v>
      </c>
      <c r="D44" s="35" t="s">
        <v>68</v>
      </c>
      <c r="E44" s="35" t="s">
        <v>166</v>
      </c>
      <c r="F44" s="35" t="s">
        <v>604</v>
      </c>
      <c r="G44" s="35" t="s">
        <v>561</v>
      </c>
      <c r="H44" s="35" t="s">
        <v>83</v>
      </c>
      <c r="I44" s="36">
        <v>16</v>
      </c>
      <c r="J44" s="36">
        <v>16</v>
      </c>
      <c r="K44" s="36"/>
      <c r="L44" s="36"/>
      <c r="M44" s="36"/>
      <c r="N44" s="161"/>
      <c r="O44" s="161"/>
      <c r="P44" s="163"/>
      <c r="Q44" s="36"/>
      <c r="R44" s="36"/>
      <c r="S44" s="36"/>
      <c r="T44" s="36"/>
      <c r="U44" s="161"/>
      <c r="V44" s="36"/>
      <c r="W44" s="36"/>
    </row>
    <row r="45" ht="21.75" customHeight="1" spans="1:23">
      <c r="A45" s="35" t="s">
        <v>557</v>
      </c>
      <c r="B45" s="35" t="s">
        <v>45</v>
      </c>
      <c r="C45" s="30" t="s">
        <v>603</v>
      </c>
      <c r="D45" s="35" t="s">
        <v>68</v>
      </c>
      <c r="E45" s="35" t="s">
        <v>166</v>
      </c>
      <c r="F45" s="35" t="s">
        <v>604</v>
      </c>
      <c r="G45" s="35" t="s">
        <v>561</v>
      </c>
      <c r="H45" s="35" t="s">
        <v>83</v>
      </c>
      <c r="I45" s="36">
        <v>130</v>
      </c>
      <c r="J45" s="36">
        <v>130</v>
      </c>
      <c r="K45" s="36"/>
      <c r="L45" s="36"/>
      <c r="M45" s="36"/>
      <c r="N45" s="161"/>
      <c r="O45" s="161"/>
      <c r="P45" s="163"/>
      <c r="Q45" s="36"/>
      <c r="R45" s="36"/>
      <c r="S45" s="36"/>
      <c r="T45" s="36"/>
      <c r="U45" s="161"/>
      <c r="V45" s="36"/>
      <c r="W45" s="36"/>
    </row>
    <row r="46" ht="21.75" customHeight="1" spans="1:23">
      <c r="A46" s="35" t="s">
        <v>557</v>
      </c>
      <c r="B46" s="35" t="s">
        <v>45</v>
      </c>
      <c r="C46" s="30" t="s">
        <v>605</v>
      </c>
      <c r="D46" s="35" t="s">
        <v>68</v>
      </c>
      <c r="E46" s="35" t="s">
        <v>166</v>
      </c>
      <c r="F46" s="35" t="s">
        <v>604</v>
      </c>
      <c r="G46" s="35" t="s">
        <v>561</v>
      </c>
      <c r="H46" s="35" t="s">
        <v>83</v>
      </c>
      <c r="I46" s="36">
        <v>206</v>
      </c>
      <c r="J46" s="36">
        <v>206</v>
      </c>
      <c r="K46" s="36"/>
      <c r="L46" s="36"/>
      <c r="M46" s="36"/>
      <c r="N46" s="161"/>
      <c r="O46" s="161"/>
      <c r="P46" s="163"/>
      <c r="Q46" s="36"/>
      <c r="R46" s="36"/>
      <c r="S46" s="36"/>
      <c r="T46" s="36"/>
      <c r="U46" s="161"/>
      <c r="V46" s="36"/>
      <c r="W46" s="36"/>
    </row>
    <row r="47" ht="21.75" customHeight="1" spans="1:23">
      <c r="A47" s="35" t="s">
        <v>557</v>
      </c>
      <c r="B47" s="35" t="s">
        <v>45</v>
      </c>
      <c r="C47" s="30" t="s">
        <v>603</v>
      </c>
      <c r="D47" s="35" t="s">
        <v>68</v>
      </c>
      <c r="E47" s="35" t="s">
        <v>166</v>
      </c>
      <c r="F47" s="35" t="s">
        <v>604</v>
      </c>
      <c r="G47" s="35" t="s">
        <v>561</v>
      </c>
      <c r="H47" s="35" t="s">
        <v>83</v>
      </c>
      <c r="I47" s="36">
        <v>-26</v>
      </c>
      <c r="J47" s="36">
        <v>-26</v>
      </c>
      <c r="K47" s="36"/>
      <c r="L47" s="36"/>
      <c r="M47" s="36"/>
      <c r="N47" s="161"/>
      <c r="O47" s="161"/>
      <c r="P47" s="163"/>
      <c r="Q47" s="36"/>
      <c r="R47" s="36"/>
      <c r="S47" s="36"/>
      <c r="T47" s="36"/>
      <c r="U47" s="161"/>
      <c r="V47" s="36"/>
      <c r="W47" s="36"/>
    </row>
    <row r="48" ht="21.75" customHeight="1" spans="1:23">
      <c r="A48" s="35" t="s">
        <v>557</v>
      </c>
      <c r="B48" s="35" t="s">
        <v>45</v>
      </c>
      <c r="C48" s="30" t="s">
        <v>605</v>
      </c>
      <c r="D48" s="35" t="s">
        <v>68</v>
      </c>
      <c r="E48" s="35" t="s">
        <v>166</v>
      </c>
      <c r="F48" s="35" t="s">
        <v>604</v>
      </c>
      <c r="G48" s="35" t="s">
        <v>561</v>
      </c>
      <c r="H48" s="35" t="s">
        <v>83</v>
      </c>
      <c r="I48" s="36">
        <v>3</v>
      </c>
      <c r="J48" s="36">
        <v>3</v>
      </c>
      <c r="K48" s="36"/>
      <c r="L48" s="36"/>
      <c r="M48" s="36"/>
      <c r="N48" s="161"/>
      <c r="O48" s="161"/>
      <c r="P48" s="163"/>
      <c r="Q48" s="36"/>
      <c r="R48" s="36"/>
      <c r="S48" s="36"/>
      <c r="T48" s="36"/>
      <c r="U48" s="161"/>
      <c r="V48" s="36"/>
      <c r="W48" s="36"/>
    </row>
    <row r="49" ht="21.75" customHeight="1" spans="1:23">
      <c r="A49" s="35" t="s">
        <v>557</v>
      </c>
      <c r="B49" s="35" t="s">
        <v>45</v>
      </c>
      <c r="C49" s="30" t="s">
        <v>603</v>
      </c>
      <c r="D49" s="35" t="s">
        <v>68</v>
      </c>
      <c r="E49" s="35" t="s">
        <v>166</v>
      </c>
      <c r="F49" s="35" t="s">
        <v>604</v>
      </c>
      <c r="G49" s="35" t="s">
        <v>561</v>
      </c>
      <c r="H49" s="35" t="s">
        <v>83</v>
      </c>
      <c r="I49" s="36">
        <v>239</v>
      </c>
      <c r="J49" s="36">
        <v>239</v>
      </c>
      <c r="K49" s="36"/>
      <c r="L49" s="36"/>
      <c r="M49" s="36"/>
      <c r="N49" s="161"/>
      <c r="O49" s="161"/>
      <c r="P49" s="163"/>
      <c r="Q49" s="36"/>
      <c r="R49" s="36"/>
      <c r="S49" s="36"/>
      <c r="T49" s="36"/>
      <c r="U49" s="161"/>
      <c r="V49" s="36"/>
      <c r="W49" s="36"/>
    </row>
    <row r="50" ht="21.75" customHeight="1" spans="1:23">
      <c r="A50" s="35" t="s">
        <v>557</v>
      </c>
      <c r="B50" s="35" t="s">
        <v>45</v>
      </c>
      <c r="C50" s="30" t="s">
        <v>605</v>
      </c>
      <c r="D50" s="35" t="s">
        <v>68</v>
      </c>
      <c r="E50" s="35" t="s">
        <v>166</v>
      </c>
      <c r="F50" s="35" t="s">
        <v>604</v>
      </c>
      <c r="G50" s="35" t="s">
        <v>561</v>
      </c>
      <c r="H50" s="35" t="s">
        <v>83</v>
      </c>
      <c r="I50" s="36">
        <v>187</v>
      </c>
      <c r="J50" s="36">
        <v>187</v>
      </c>
      <c r="K50" s="36"/>
      <c r="L50" s="36"/>
      <c r="M50" s="36"/>
      <c r="N50" s="161"/>
      <c r="O50" s="161"/>
      <c r="P50" s="163"/>
      <c r="Q50" s="36"/>
      <c r="R50" s="36"/>
      <c r="S50" s="36"/>
      <c r="T50" s="36"/>
      <c r="U50" s="161"/>
      <c r="V50" s="36"/>
      <c r="W50" s="36"/>
    </row>
    <row r="51" ht="21.75" customHeight="1" spans="1:23">
      <c r="A51" s="35" t="s">
        <v>557</v>
      </c>
      <c r="B51" s="35" t="s">
        <v>45</v>
      </c>
      <c r="C51" s="30" t="s">
        <v>603</v>
      </c>
      <c r="D51" s="35" t="s">
        <v>68</v>
      </c>
      <c r="E51" s="35" t="s">
        <v>166</v>
      </c>
      <c r="F51" s="35" t="s">
        <v>604</v>
      </c>
      <c r="G51" s="35" t="s">
        <v>561</v>
      </c>
      <c r="H51" s="35" t="s">
        <v>83</v>
      </c>
      <c r="I51" s="36">
        <v>80</v>
      </c>
      <c r="J51" s="36">
        <v>80</v>
      </c>
      <c r="K51" s="36"/>
      <c r="L51" s="36"/>
      <c r="M51" s="36"/>
      <c r="N51" s="161"/>
      <c r="O51" s="161"/>
      <c r="P51" s="163"/>
      <c r="Q51" s="36"/>
      <c r="R51" s="36"/>
      <c r="S51" s="36"/>
      <c r="T51" s="36"/>
      <c r="U51" s="161"/>
      <c r="V51" s="36"/>
      <c r="W51" s="36"/>
    </row>
    <row r="52" ht="21.75" customHeight="1" spans="1:23">
      <c r="A52" s="35" t="s">
        <v>557</v>
      </c>
      <c r="B52" s="35" t="s">
        <v>45</v>
      </c>
      <c r="C52" s="30" t="s">
        <v>605</v>
      </c>
      <c r="D52" s="35" t="s">
        <v>68</v>
      </c>
      <c r="E52" s="35" t="s">
        <v>166</v>
      </c>
      <c r="F52" s="35" t="s">
        <v>604</v>
      </c>
      <c r="G52" s="35" t="s">
        <v>561</v>
      </c>
      <c r="H52" s="35" t="s">
        <v>83</v>
      </c>
      <c r="I52" s="36">
        <v>55</v>
      </c>
      <c r="J52" s="36">
        <v>55</v>
      </c>
      <c r="K52" s="36"/>
      <c r="L52" s="36"/>
      <c r="M52" s="36"/>
      <c r="N52" s="161"/>
      <c r="O52" s="161"/>
      <c r="P52" s="163"/>
      <c r="Q52" s="36"/>
      <c r="R52" s="36"/>
      <c r="S52" s="36"/>
      <c r="T52" s="36"/>
      <c r="U52" s="161"/>
      <c r="V52" s="36"/>
      <c r="W52" s="36"/>
    </row>
    <row r="53" ht="18.75" customHeight="1" spans="1:23">
      <c r="A53" s="37" t="s">
        <v>174</v>
      </c>
      <c r="B53" s="38"/>
      <c r="C53" s="38"/>
      <c r="D53" s="38"/>
      <c r="E53" s="38"/>
      <c r="F53" s="38"/>
      <c r="G53" s="38"/>
      <c r="H53" s="39"/>
      <c r="I53" s="40">
        <f>SUM(I9:I52)</f>
        <v>29526.513311</v>
      </c>
      <c r="J53" s="40">
        <f>SUM(J9:J52)</f>
        <v>23955.333611</v>
      </c>
      <c r="K53" s="40">
        <f>SUM(K9:K52)</f>
        <v>21742.333611</v>
      </c>
      <c r="L53" s="40"/>
      <c r="M53" s="40"/>
      <c r="N53" s="40"/>
      <c r="O53" s="40"/>
      <c r="P53" s="164"/>
      <c r="Q53" s="40"/>
      <c r="R53" s="40">
        <f>SUM(R9:R52)</f>
        <v>5571.1797</v>
      </c>
      <c r="S53" s="40"/>
      <c r="T53" s="40"/>
      <c r="U53" s="161"/>
      <c r="V53" s="40"/>
      <c r="W53" s="40">
        <v>5571.1797</v>
      </c>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杨柳</cp:lastModifiedBy>
  <dcterms:created xsi:type="dcterms:W3CDTF">2023-01-13T07:53:00Z</dcterms:created>
  <dcterms:modified xsi:type="dcterms:W3CDTF">2023-10-09T01:29:19Z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428BBA8D664C49F7985833A014955911</vt:lpwstr>
  </property>
  <property fmtid="{D5CDD505-2E9C-101B-9397-08002B2CF9AE}" pid="3" name="KSOProductBuildVer">
    <vt:lpwstr>2052-12.1.0.15712</vt:lpwstr>
  </property>
</Properties>
</file>