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附表11 部门整体支出绩效自评情况" sheetId="1" r:id="rId1"/>
    <sheet name="附表12 部门整体支出绩效自评表" sheetId="2" r:id="rId2"/>
    <sheet name="附表13-1 项目支出绩效自评表1" sheetId="3" r:id="rId3"/>
    <sheet name="附表13 -2项目支出绩效自评表2" sheetId="4" r:id="rId4"/>
    <sheet name="附表13-3 项目支出绩效自评表3" sheetId="5" r:id="rId5"/>
  </sheets>
  <definedNames>
    <definedName name="地区名称" localSheetId="0">#REF!</definedName>
    <definedName name="_xlnm.Print_Area" localSheetId="0">'附表11 部门整体支出绩效自评情况'!$A$1:$D$18</definedName>
    <definedName name="地区名称" localSheetId="1">#REF!</definedName>
    <definedName name="_xlnm.Print_Area" localSheetId="1">'附表12 部门整体支出绩效自评表'!$A$1:$J$29</definedName>
    <definedName name="地区名称" localSheetId="2">#REF!</definedName>
    <definedName name="_xlnm.Print_Area" localSheetId="2">#REF!</definedName>
    <definedName name="地区名称" localSheetId="3">#REF!</definedName>
    <definedName name="地区名称" localSheetId="4">#REF!</definedName>
  </definedNames>
  <calcPr calcId="144525"/>
</workbook>
</file>

<file path=xl/sharedStrings.xml><?xml version="1.0" encoding="utf-8"?>
<sst xmlns="http://schemas.openxmlformats.org/spreadsheetml/2006/main" count="330" uniqueCount="164">
  <si>
    <t>附表13-1</t>
  </si>
  <si>
    <t>2021年度部门整体支出绩效自评情况</t>
  </si>
  <si>
    <t>部门：曲靖市住房公积金管理中心</t>
  </si>
  <si>
    <t>公开11表</t>
  </si>
  <si>
    <t>一、部门基本情况</t>
  </si>
  <si>
    <t>（一）部门概况</t>
  </si>
  <si>
    <t>一、编制、执行曲靖市住房公积金的归集、使用计划；二、负责记载曲靖市职工住房公积金的缴存、提取、使用等情况；三、负责曲靖市住房公积金的核算；四；审批曲靖市住房公积金的提取、使用；五、负责曲靖市住房公积金的保值和归还；六、编制曲靖市住房公积金归集、使用计划执行情况的报告，向曲靖市住房公积金管理委员会报告；七、监督、检查曲靖市各单位住房公积金的建立和缴存；八、完成市委、市政府和曲靖市住房公积金管理委员会交办的其他事项。</t>
  </si>
  <si>
    <t>（二）部门绩效目标的设立情况</t>
  </si>
  <si>
    <t>根据曲靖市住房公积金管理中心部门职责和部门概况及2021年预算安排设定本年部门绩效目标。1.推进住房公积金制度改革，以维护保障职工权益为宗旨，进一步改进完善住房公积金缴存、提取、贷款的政策法规，建立复核曲靖经济社会发展实际、公开规范的住房公积金制度体系；2.业务目标。2021年，年内完成住房公积金缴存50亿元，提取住房公积金37亿元，发放住房公积金个人住房贷款20亿元，年内实现住房公积金增值收益2.8亿元。3.不断推进信息化建设，进一步提升服务效能。</t>
  </si>
  <si>
    <t>（三）部门整体收支情况</t>
  </si>
  <si>
    <t>2021年度收入合计2,423.63万元，中：财政拨款收入2,383.63万元，其他收入40万元。2021年度支出合计2,560.48万元。其中：基本支出1,092.63万元；项目支出1,467.85万元；与上年对比增加203.74万元。</t>
  </si>
  <si>
    <t>（四）部门预算管理制度建设情况</t>
  </si>
  <si>
    <t>为规范部门内部控制管理，健全内部控制机制，提高风险防范能力，建立设计规范、运行有效的内部控制体系，保证部门工作有序开展，保障资金安全，市住房公积金中心根据国家相关法律、法规和规章制度要求并结合自身实际情况，建立了一系列内部控制管理制度。一是抓好绩效目标编制，按时填报绩效目标；二是开展绩效跟踪监控，加强全过程管理和动态跟踪；三是扎实开展绩效支出评价，对专项资金实施绩效自评和项目核查，并形成自评报告；四是强化评价结果应用，及时整改存在问题，并将结果与项目资金调整安排衔接；五是健全绩效管理工作机制，制定《曲靖市住房公积金管理中心预算绩效管理工作实施方案》等制度，进一步明确职能分工，细化操作流程，提升管理工作水平。</t>
  </si>
  <si>
    <t>（五）严控“三公经费”支出情况</t>
  </si>
  <si>
    <t>曲靖市住房公积金管理中心部门2021年度一般公共预算财政拨款“三公”经费支出预算为33.5万元，支出决算为13.26万元，完成预算的39.58%。其中：因公出国（境）费支出决算为0.00万元，完成预算的0%；公务用车购置及运行费支出决算为12.87万元，完成预算的40.86%；公务接待费支出决算为0.39万元，完成预算的19.5%。</t>
  </si>
  <si>
    <t>二、绩效自评工作情况</t>
  </si>
  <si>
    <t>（一）绩效自评的目的</t>
  </si>
  <si>
    <t>通过收集单位基本情况、预算制定与明细、部门中长期规划目标及组织架构等信息，分析其资源配置的合理性及中长期规划目标完成与履职情况，总结经验做法，找出预算绩效管理中的薄弱环节，提出改进建议，提高财政资金的使用效益。</t>
  </si>
  <si>
    <t>（二）自评组织过程</t>
  </si>
  <si>
    <t>1.前期准备</t>
  </si>
  <si>
    <t>由绩效小组牵头，各项目负责部门配合，把部门整体支出绩效目标、项目支出绩效目标作为部门预算、专项资金预算编制和执行的依据。绩效目标清晰、可量化、便于审核和评价，绩效目标与部门的主要工作任务相匹配，科学测算资金需求。</t>
  </si>
  <si>
    <t>2.组织实施</t>
  </si>
  <si>
    <t>成立预算绩效管理领导小组，具体工作由计划财务科牵头，项目负责部门负责2021年度部门整体支出绩效评价的实施。</t>
  </si>
  <si>
    <t>三、评价情况分析及综合评价结论</t>
  </si>
  <si>
    <t>根据当年工作成效，结合相关要求和行业特点，对照评价指标逐项进行整体绩效自评，综合得分为92.5分。</t>
  </si>
  <si>
    <t>四、存在的问题和整改情况</t>
  </si>
  <si>
    <t>存在的问题；1.加强对绩效结果的反馈和运用的重视，现有指标体系的科学性、合理性有待提高，部门绩效指标设置存在不适用的情况；2.编制的部分绩效目标与预算匹配度有待提高；3.项目部门对绩效管理的重视程度不够。改进措施：1.进一步加强部门绩效管理；2.设立合理的评价指标体系；3.深化预算绩效自评工作的宣传培训和交流调研工作；4强化人才队伍建设，配备专职人员管理绩效评价工作。</t>
  </si>
  <si>
    <t>五、绩效自评结果应用</t>
  </si>
  <si>
    <t>（一）加强对绩效结果的反馈和运用的重视，通过绩效评价，不断验证绩效现有指标体系的科学性、合理性，有利于提高项目预算编制质量。（二）在保障全年预算执行进度达标的基础上，加强个别项目的预算执行进度考核管理。</t>
  </si>
  <si>
    <t>六、主要经验及做法</t>
  </si>
  <si>
    <t>（一）完善绩效指标体系。以整体绩效评价共性指标为参考，结合单位整体支出绩效目标、工作开展情况等，提出切实可行且能反应绩效目标的绩效指标，从以往的粗放型指标逐渐向精准型指标转变。（二）绩效评价结果的应用。通过把项目绩效与预算执行情况挂钩，督促各个项目牵头部门加快项目实施进度，找出项目执行过程中可能存在的问题和预算绩效管理中的薄弱环节。</t>
  </si>
  <si>
    <t>七、其他需说明的情况</t>
  </si>
  <si>
    <t>无</t>
  </si>
  <si>
    <t>备注：涉密部门和涉密信息按保密规定不公开。</t>
  </si>
  <si>
    <r>
      <rPr>
        <b/>
        <sz val="18"/>
        <color rgb="FF0070C0"/>
        <rFont val="宋体"/>
        <charset val="134"/>
      </rPr>
      <t>2021年度</t>
    </r>
    <r>
      <rPr>
        <b/>
        <sz val="18"/>
        <color indexed="8"/>
        <rFont val="宋体"/>
        <charset val="134"/>
      </rPr>
      <t>部门整体支出绩效自评表</t>
    </r>
  </si>
  <si>
    <t>公开12表</t>
  </si>
  <si>
    <t>部门名称</t>
  </si>
  <si>
    <t>曲靖市住房公积金管理中心</t>
  </si>
  <si>
    <t>内容</t>
  </si>
  <si>
    <t>说明</t>
  </si>
  <si>
    <t>部门总体目标</t>
  </si>
  <si>
    <t>部门职责</t>
  </si>
  <si>
    <t>根据三定方案</t>
  </si>
  <si>
    <t>总体绩效目标</t>
  </si>
  <si>
    <t>1.年初与市委、市财政部门明确增值收益和保障性安居工程资金，确保全市住房公积金运行良好；2.进一步实施“互联网+公积金服务”，推进曲靖市住房公积金服务改革和创新。按照国务院深化“放管服”改革、强力惠民生要求，以改革实现优化服务、提升服务效率、拓宽服务渠道，让职工“跑多次”向“跑一次”、甚至“零跑腿”转变；3.推进住房公积金制度改革。以维护和保障职工权益为宗旨，进一步改进完善住房公积金缴存、提取、贷款的政策法规，建立符合曲靖经济社会发展实际，公开、规范的住房公积金制度体系，使更多的缴存职工利用住房公积金解决住房困难，改善居住条件，真正发挥建立住房公积金制度促进房地产正常发展的作用。</t>
  </si>
  <si>
    <t>根据部门职责，中长期规划，市委，市政府要求归纳</t>
  </si>
  <si>
    <t>一、部门年度目标</t>
  </si>
  <si>
    <t>财年</t>
  </si>
  <si>
    <t>目标</t>
  </si>
  <si>
    <t>实际完成情况</t>
  </si>
  <si>
    <t>2021</t>
  </si>
  <si>
    <t>2021年，市住房公积金中心的主要经济指标拟确定为：年度归集住房公积金50亿元，年度提取37亿元，年度发放贷款20亿元；年度实现增值收益2.8亿元。</t>
  </si>
  <si>
    <t>2021年，全市归集住房公积金53.62亿元，同比增长0.35%，完成年度目标任务50亿元的107.24%；住房公积金提取46.81亿元，同比增长17.88%，完成年度计划37亿元的126.51%；发放个人住房贷款21.09亿元，完成年度计划20亿元的105.45%；实现住房公积金增值收益2.63亿元，完成年度目标任务2.8亿元的93.93%。</t>
  </si>
  <si>
    <t>2022</t>
  </si>
  <si>
    <t>以当年住房公积金管理委员会议审定目标为准</t>
  </si>
  <si>
    <t>---</t>
  </si>
  <si>
    <t>2023</t>
  </si>
  <si>
    <t>二、部门年度重点工作任务</t>
  </si>
  <si>
    <t>任务名称</t>
  </si>
  <si>
    <t>项目级次</t>
  </si>
  <si>
    <t>主要内容</t>
  </si>
  <si>
    <t>批复金额（元）</t>
  </si>
  <si>
    <t>实际支出金额
（元）</t>
  </si>
  <si>
    <t>预算执行率</t>
  </si>
  <si>
    <t>预算执行偏低原因及改进措施</t>
  </si>
  <si>
    <t>总额</t>
  </si>
  <si>
    <t>财政拨款</t>
  </si>
  <si>
    <t>其他资金</t>
  </si>
  <si>
    <t>曲靖市住房公积金的核算、使用等情况</t>
  </si>
  <si>
    <t>本级</t>
  </si>
  <si>
    <t>负责审批缴存职工提取、使用住房公积金，深入贯彻十九届四中全会精神，按照“房子是用来住的、不是用来炒的”政策要求，围绕最多跑一次的改革目标，推进智慧公积金建设，规范业务管理，强化风险防控，推行便民措施，推进曲靖市住房公积金管理中心治理体系和治理能力现代化建设。</t>
  </si>
  <si>
    <t>圆满完成。注：因上缴财政部门的廉租住房建设补充资金不包含在预决算中，故部门整体绩效表中批复和支出金额大于决算表中收入支出数。</t>
  </si>
  <si>
    <t>三、部门整体支出绩效指标</t>
  </si>
  <si>
    <t>一级指标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</si>
  <si>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</si>
  <si>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</si>
  <si>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</si>
  <si>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</si>
  <si>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</si>
  <si>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</si>
  <si>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</si>
  <si>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</si>
  <si>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</si>
  <si>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住房公积金归集额</t>
  </si>
  <si>
    <t>≧</t>
  </si>
  <si>
    <t>50</t>
  </si>
  <si>
    <t>亿元</t>
  </si>
  <si>
    <t>完成</t>
  </si>
  <si>
    <t>发放公积金住房贷款额</t>
  </si>
  <si>
    <t>20</t>
  </si>
  <si>
    <t>质量指标</t>
  </si>
  <si>
    <t>信息系统故障发生率</t>
  </si>
  <si>
    <t>≦</t>
  </si>
  <si>
    <t>5</t>
  </si>
  <si>
    <t>%</t>
  </si>
  <si>
    <t>2.3</t>
  </si>
  <si>
    <t>效益指标</t>
  </si>
  <si>
    <t>经济效益
指标</t>
  </si>
  <si>
    <t>互联网渠道可办理业务种类增加量</t>
  </si>
  <si>
    <t>种</t>
  </si>
  <si>
    <t>满意度指标</t>
  </si>
  <si>
    <t>服务对象满意度指标等</t>
  </si>
  <si>
    <t>缴存职工满意度</t>
  </si>
  <si>
    <t>95</t>
  </si>
  <si>
    <t>96.7</t>
  </si>
  <si>
    <t>其他需说明事项</t>
  </si>
  <si>
    <t>备注：</t>
  </si>
  <si>
    <t>1.涉密部门和涉密信息按保密规定不公开。</t>
  </si>
  <si>
    <t>2.一级指标包含产出指标、效益指标、满意度指标，二级指标和三级指标根据项目实际情况设置。</t>
  </si>
  <si>
    <r>
      <rPr>
        <b/>
        <sz val="18"/>
        <color rgb="FF0070C0"/>
        <rFont val="宋体"/>
        <charset val="134"/>
        <scheme val="minor"/>
      </rPr>
      <t>2021年度</t>
    </r>
    <r>
      <rPr>
        <b/>
        <sz val="18"/>
        <rFont val="宋体"/>
        <charset val="134"/>
        <scheme val="minor"/>
      </rPr>
      <t>项目支出绩效自评表</t>
    </r>
  </si>
  <si>
    <t>公开13-1表</t>
  </si>
  <si>
    <t>项目名称</t>
  </si>
  <si>
    <t>综合服务平台及信息系统维护专项资金</t>
  </si>
  <si>
    <t>主管部门</t>
  </si>
  <si>
    <t>实施单位</t>
  </si>
  <si>
    <t>项目资金
（元）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</si>
  <si>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</si>
  <si>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</si>
  <si>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</si>
  <si>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</si>
  <si>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</si>
  <si>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</si>
  <si>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</si>
  <si>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
       拨款</t>
  </si>
  <si>
    <t>—</t>
  </si>
  <si>
    <t xml:space="preserve">      上年结转
        资金</t>
  </si>
  <si>
    <t xml:space="preserve">      其他资金</t>
  </si>
  <si>
    <t>年度
总体
目标</t>
  </si>
  <si>
    <t>预期目标</t>
  </si>
  <si>
    <t>通过对信息系统、异地灾备中心、综合服务平台等系统的维修、维护，保证系统正常运行，各项公积金业务正常、有序开展，公积金数据准确、安全。</t>
  </si>
  <si>
    <t>2021年住房公积金业务系统正常运转，维护次数达到年初绩效目标，发送住房公积金业务短信超过40万条，确保了住房公积金业务运行高效、透明、准确、安全。</t>
  </si>
  <si>
    <t>绩效指标</t>
  </si>
  <si>
    <t xml:space="preserve">年度指标值 </t>
  </si>
  <si>
    <t>检修及维护登记次数</t>
  </si>
  <si>
    <t>≥</t>
  </si>
  <si>
    <t>次</t>
  </si>
  <si>
    <t>12329短信平台发送短信数量</t>
  </si>
  <si>
    <t>万</t>
  </si>
  <si>
    <t>经济效益
指标</t>
  </si>
  <si>
    <t>硬件设备故障率</t>
  </si>
  <si>
    <t>≤</t>
  </si>
  <si>
    <t>缴存单位满意率</t>
  </si>
  <si>
    <t>94.3</t>
  </si>
  <si>
    <t>2022年将针对缴存单位反映的入账慢、网厅操作等问题进行优化完善</t>
  </si>
  <si>
    <t>其他需要说明事项</t>
  </si>
  <si>
    <t>总分</t>
  </si>
  <si>
    <t>优（自评等级）</t>
  </si>
  <si>
    <t>附表13-2</t>
  </si>
  <si>
    <t>公开13-2表</t>
  </si>
  <si>
    <t>综合服务平台及信息系统升级改造专项资金</t>
  </si>
  <si>
    <t>通过对信息系统进行测试、升级，保障了系统安全，增强了抵御风险能力；通过对综合服务平台进行升级改造，优化共享住房公积金业务，提高服务效率及质量。</t>
  </si>
  <si>
    <t>按照国务院及省市要求，建设住房公积金信息智慧系统，提高办事群众满意度和住房公积金服务水平，解决办事最后一公里问题。2021年，信息系统故障发生率低于5%，完成网上大厅升级改造，办公设备采购和验收合格率达100%，数据提取准确率达98%以上，并保证失败率低于5%，缴存单位满意率达90%。</t>
  </si>
  <si>
    <t>互联网渠道办理业务种类增加量</t>
  </si>
  <si>
    <t>96.2</t>
  </si>
  <si>
    <t>附表13-3</t>
  </si>
  <si>
    <t>公开13-3表</t>
  </si>
  <si>
    <t>房屋抵押权登记专项资金</t>
  </si>
  <si>
    <t>按照住建部、人民银行等部门要求，住房公积金贷款抵押费用不再由贷款职工承担，应由住房公积金管理中心承担。2021年目标为6000户住房公积金贷款职工减免抵押手续费。</t>
  </si>
  <si>
    <t>2021年累计为5981户住房公积金贷款职工减免抵押手续费，累计减轻职工负担5981万元。</t>
  </si>
  <si>
    <t>政策宣传次数</t>
  </si>
  <si>
    <t>减免抵押费户数</t>
  </si>
  <si>
    <t>2021年度受房地产市场低迷、市场经济发展放缓等影响，导致住房需求降低，故抵押贷款减少。</t>
  </si>
  <si>
    <t>受益对象满意度</t>
  </si>
  <si>
    <t>99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</si>
</sst>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_ * #,##0.00_ ;_ * \-#,##0.00_ ;_ * &quot;&quot;??_ ;_ @_ "/>
  </numFmts>
  <fonts count="42"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8"/>
      <color rgb="FF0070C0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0070C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70C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70C0"/>
      <name val="宋体"/>
      <charset val="134"/>
    </font>
    <font>
      <b/>
      <sz val="11"/>
      <color indexed="8"/>
      <name val="宋体"/>
      <charset val="134"/>
    </font>
    <font>
      <sz val="12"/>
      <color rgb="FF000000"/>
      <name val="SimSun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rgb="FF0070C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9">
    <xf numFmtId="0" fontId="0" fillId="0" borderId="0" xfId="0"/>
    <xf numFmtId="0" fontId="1" fillId="0" borderId="0" xfId="50" applyFont="1" applyAlignment="1">
      <alignment wrapText="1"/>
    </xf>
    <xf numFmtId="0" fontId="1" fillId="0" borderId="0" xfId="5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vertical="center" wrapText="1"/>
    </xf>
    <xf numFmtId="176" fontId="5" fillId="0" borderId="1" xfId="50" applyNumberFormat="1" applyFont="1" applyFill="1" applyBorder="1" applyAlignment="1">
      <alignment horizontal="right" vertical="center" wrapText="1"/>
    </xf>
    <xf numFmtId="10" fontId="5" fillId="0" borderId="1" xfId="50" applyNumberFormat="1" applyFont="1" applyFill="1" applyBorder="1" applyAlignment="1">
      <alignment horizontal="right" vertical="center" wrapText="1"/>
    </xf>
    <xf numFmtId="177" fontId="5" fillId="0" borderId="1" xfId="50" applyNumberFormat="1" applyFont="1" applyFill="1" applyBorder="1" applyAlignment="1">
      <alignment horizontal="right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left" vertical="center" wrapText="1"/>
    </xf>
    <xf numFmtId="49" fontId="5" fillId="0" borderId="3" xfId="50" applyNumberFormat="1" applyFont="1" applyFill="1" applyBorder="1" applyAlignment="1">
      <alignment horizontal="left" vertical="center" wrapText="1"/>
    </xf>
    <xf numFmtId="49" fontId="5" fillId="0" borderId="4" xfId="50" applyNumberFormat="1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6" fillId="0" borderId="5" xfId="50" applyFont="1" applyFill="1" applyBorder="1" applyAlignment="1">
      <alignment vertical="center" wrapText="1"/>
    </xf>
    <xf numFmtId="0" fontId="6" fillId="0" borderId="7" xfId="50" applyFont="1" applyFill="1" applyBorder="1" applyAlignment="1">
      <alignment horizontal="center" vertical="center" wrapText="1"/>
    </xf>
    <xf numFmtId="49" fontId="6" fillId="0" borderId="5" xfId="5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wrapText="1"/>
    </xf>
    <xf numFmtId="0" fontId="5" fillId="0" borderId="0" xfId="50" applyFont="1" applyAlignment="1">
      <alignment horizontal="center" vertical="center" wrapText="1"/>
    </xf>
    <xf numFmtId="0" fontId="6" fillId="0" borderId="0" xfId="50" applyFont="1" applyAlignment="1">
      <alignment horizontal="left" vertical="center" wrapText="1"/>
    </xf>
    <xf numFmtId="0" fontId="7" fillId="0" borderId="0" xfId="50" applyFont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49" fontId="5" fillId="0" borderId="1" xfId="50" applyNumberFormat="1" applyFont="1" applyFill="1" applyBorder="1" applyAlignment="1">
      <alignment horizontal="left" vertical="top" wrapText="1"/>
    </xf>
    <xf numFmtId="0" fontId="9" fillId="0" borderId="1" xfId="50" applyFont="1" applyBorder="1" applyAlignment="1">
      <alignment horizontal="center" vertical="center" wrapText="1"/>
    </xf>
    <xf numFmtId="0" fontId="9" fillId="0" borderId="0" xfId="50" applyFont="1" applyAlignment="1">
      <alignment horizontal="center" vertical="center" wrapText="1"/>
    </xf>
    <xf numFmtId="0" fontId="6" fillId="0" borderId="8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vertical="center" wrapText="1"/>
    </xf>
    <xf numFmtId="178" fontId="5" fillId="0" borderId="1" xfId="5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8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0" fillId="0" borderId="0" xfId="49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0" fillId="0" borderId="5" xfId="49" applyNumberFormat="1" applyFont="1" applyFill="1" applyBorder="1" applyAlignment="1">
      <alignment horizontal="center" vertical="center" wrapText="1"/>
    </xf>
    <xf numFmtId="49" fontId="10" fillId="0" borderId="7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7" fillId="0" borderId="10" xfId="49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49" fontId="18" fillId="0" borderId="10" xfId="49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49" fontId="10" fillId="0" borderId="4" xfId="49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10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opLeftCell="A12" workbookViewId="0">
      <selection activeCell="D16" sqref="D16"/>
    </sheetView>
  </sheetViews>
  <sheetFormatPr defaultColWidth="9" defaultRowHeight="13.5" outlineLevelCol="6"/>
  <cols>
    <col min="1" max="3" width="20.6333333333333" style="43" customWidth="1"/>
    <col min="4" max="4" width="59.6333333333333" style="43" customWidth="1"/>
    <col min="5" max="16384" width="9" style="43"/>
  </cols>
  <sheetData>
    <row r="1" spans="1:1">
      <c r="A1" s="43" t="s">
        <v>0</v>
      </c>
    </row>
    <row r="2" s="43" customFormat="1" ht="29.5" customHeight="1" spans="1:4">
      <c r="A2" s="105" t="s">
        <v>1</v>
      </c>
      <c r="B2" s="105"/>
      <c r="C2" s="105"/>
      <c r="D2" s="105"/>
    </row>
    <row r="3" s="44" customFormat="1" ht="23" customHeight="1" spans="1:7">
      <c r="A3" s="49" t="s">
        <v>2</v>
      </c>
      <c r="B3" s="49"/>
      <c r="C3" s="50"/>
      <c r="D3" s="51" t="s">
        <v>3</v>
      </c>
      <c r="E3" s="50"/>
      <c r="F3" s="50"/>
      <c r="G3" s="52"/>
    </row>
    <row r="4" s="43" customFormat="1" ht="87" customHeight="1" spans="1:4">
      <c r="A4" s="106" t="s">
        <v>4</v>
      </c>
      <c r="B4" s="107" t="s">
        <v>5</v>
      </c>
      <c r="C4" s="108"/>
      <c r="D4" s="109" t="s">
        <v>6</v>
      </c>
    </row>
    <row r="5" s="43" customFormat="1" ht="88" customHeight="1" spans="1:4">
      <c r="A5" s="110"/>
      <c r="B5" s="107" t="s">
        <v>7</v>
      </c>
      <c r="C5" s="108"/>
      <c r="D5" s="109" t="s">
        <v>8</v>
      </c>
    </row>
    <row r="6" s="43" customFormat="1" ht="51" customHeight="1" spans="1:4">
      <c r="A6" s="110"/>
      <c r="B6" s="107" t="s">
        <v>9</v>
      </c>
      <c r="C6" s="108"/>
      <c r="D6" s="109" t="s">
        <v>10</v>
      </c>
    </row>
    <row r="7" s="43" customFormat="1" ht="130" customHeight="1" spans="1:4">
      <c r="A7" s="110"/>
      <c r="B7" s="107" t="s">
        <v>11</v>
      </c>
      <c r="C7" s="108"/>
      <c r="D7" s="109" t="s">
        <v>12</v>
      </c>
    </row>
    <row r="8" s="43" customFormat="1" ht="72" customHeight="1" spans="1:4">
      <c r="A8" s="111"/>
      <c r="B8" s="107" t="s">
        <v>13</v>
      </c>
      <c r="C8" s="108"/>
      <c r="D8" s="109" t="s">
        <v>14</v>
      </c>
    </row>
    <row r="9" s="43" customFormat="1" ht="57" customHeight="1" spans="1:4">
      <c r="A9" s="106" t="s">
        <v>15</v>
      </c>
      <c r="B9" s="107" t="s">
        <v>16</v>
      </c>
      <c r="C9" s="108"/>
      <c r="D9" s="109" t="s">
        <v>17</v>
      </c>
    </row>
    <row r="10" s="43" customFormat="1" ht="57" customHeight="1" spans="1:4">
      <c r="A10" s="110"/>
      <c r="B10" s="106" t="s">
        <v>18</v>
      </c>
      <c r="C10" s="112" t="s">
        <v>19</v>
      </c>
      <c r="D10" s="109" t="s">
        <v>20</v>
      </c>
    </row>
    <row r="11" s="43" customFormat="1" ht="57" customHeight="1" spans="1:4">
      <c r="A11" s="111"/>
      <c r="B11" s="111"/>
      <c r="C11" s="112" t="s">
        <v>21</v>
      </c>
      <c r="D11" s="109" t="s">
        <v>22</v>
      </c>
    </row>
    <row r="12" s="43" customFormat="1" ht="60" customHeight="1" spans="1:4">
      <c r="A12" s="107" t="s">
        <v>23</v>
      </c>
      <c r="B12" s="113"/>
      <c r="C12" s="108"/>
      <c r="D12" s="109" t="s">
        <v>24</v>
      </c>
    </row>
    <row r="13" s="43" customFormat="1" ht="79" customHeight="1" spans="1:4">
      <c r="A13" s="107" t="s">
        <v>25</v>
      </c>
      <c r="B13" s="113"/>
      <c r="C13" s="108"/>
      <c r="D13" s="109" t="s">
        <v>26</v>
      </c>
    </row>
    <row r="14" s="43" customFormat="1" ht="60" customHeight="1" spans="1:4">
      <c r="A14" s="107" t="s">
        <v>27</v>
      </c>
      <c r="B14" s="113"/>
      <c r="C14" s="108"/>
      <c r="D14" s="109" t="s">
        <v>28</v>
      </c>
    </row>
    <row r="15" s="43" customFormat="1" ht="79" customHeight="1" spans="1:4">
      <c r="A15" s="114" t="s">
        <v>29</v>
      </c>
      <c r="B15" s="115"/>
      <c r="C15" s="116"/>
      <c r="D15" s="109" t="s">
        <v>30</v>
      </c>
    </row>
    <row r="16" s="43" customFormat="1" ht="42" customHeight="1" spans="1:4">
      <c r="A16" s="114" t="s">
        <v>31</v>
      </c>
      <c r="B16" s="115"/>
      <c r="C16" s="116"/>
      <c r="D16" s="117" t="s">
        <v>32</v>
      </c>
    </row>
    <row r="18" ht="28" customHeight="1" spans="1:4">
      <c r="A18" s="118" t="s">
        <v>33</v>
      </c>
      <c r="B18" s="118"/>
      <c r="C18" s="118"/>
      <c r="D18" s="118"/>
    </row>
  </sheetData>
  <mergeCells count="17">
    <mergeCell ref="A2:D2"/>
    <mergeCell ref="A3:B3"/>
    <mergeCell ref="B4:C4"/>
    <mergeCell ref="B5:C5"/>
    <mergeCell ref="B6:C6"/>
    <mergeCell ref="B7:C7"/>
    <mergeCell ref="B8:C8"/>
    <mergeCell ref="B9:C9"/>
    <mergeCell ref="A12:C12"/>
    <mergeCell ref="A13:C13"/>
    <mergeCell ref="A14:C14"/>
    <mergeCell ref="A15:C15"/>
    <mergeCell ref="A16:C16"/>
    <mergeCell ref="A18:D18"/>
    <mergeCell ref="A4:A8"/>
    <mergeCell ref="A9:A11"/>
    <mergeCell ref="B10:B11"/>
  </mergeCells>
  <pageMargins left="0.87" right="0.75" top="1" bottom="1" header="0.51" footer="0.51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85" zoomScaleNormal="85" zoomScaleSheetLayoutView="60" topLeftCell="A12" workbookViewId="0">
      <selection activeCell="F16" sqref="F16"/>
    </sheetView>
  </sheetViews>
  <sheetFormatPr defaultColWidth="9" defaultRowHeight="13.5"/>
  <cols>
    <col min="1" max="1" width="17.1833333333333" style="43" customWidth="1"/>
    <col min="2" max="2" width="15.45" style="43" customWidth="1"/>
    <col min="3" max="3" width="17.125" style="43" customWidth="1"/>
    <col min="4" max="4" width="37.875" style="43" customWidth="1"/>
    <col min="5" max="5" width="18.25" style="43" customWidth="1"/>
    <col min="6" max="6" width="16" style="43" customWidth="1"/>
    <col min="7" max="7" width="14.3666666666667" style="43" customWidth="1"/>
    <col min="8" max="8" width="16" style="43" customWidth="1"/>
    <col min="9" max="9" width="13.725" style="43" customWidth="1"/>
    <col min="10" max="10" width="18.725" style="43" customWidth="1"/>
    <col min="11" max="16384" width="9" style="43"/>
  </cols>
  <sheetData>
    <row r="1" spans="1:1">
      <c r="A1" s="43" t="s">
        <v>0</v>
      </c>
    </row>
    <row r="2" s="43" customFormat="1" ht="33" customHeight="1" spans="1:10">
      <c r="A2" s="47" t="s">
        <v>34</v>
      </c>
      <c r="B2" s="48"/>
      <c r="C2" s="48"/>
      <c r="D2" s="48"/>
      <c r="E2" s="48"/>
      <c r="F2" s="48"/>
      <c r="G2" s="48"/>
      <c r="H2" s="48"/>
      <c r="I2" s="48"/>
      <c r="J2" s="48"/>
    </row>
    <row r="3" s="44" customFormat="1" ht="12" spans="1:10">
      <c r="A3" s="49"/>
      <c r="B3" s="49"/>
      <c r="C3" s="50"/>
      <c r="D3" s="51"/>
      <c r="E3" s="50"/>
      <c r="F3" s="50"/>
      <c r="G3" s="52"/>
      <c r="J3" s="36" t="s">
        <v>35</v>
      </c>
    </row>
    <row r="4" s="43" customFormat="1" ht="30" customHeight="1" spans="1:10">
      <c r="A4" s="53" t="s">
        <v>36</v>
      </c>
      <c r="B4" s="54" t="s">
        <v>37</v>
      </c>
      <c r="C4" s="55"/>
      <c r="D4" s="55"/>
      <c r="E4" s="55"/>
      <c r="F4" s="55"/>
      <c r="G4" s="55"/>
      <c r="H4" s="55"/>
      <c r="I4" s="55"/>
      <c r="J4" s="55"/>
    </row>
    <row r="5" s="43" customFormat="1" ht="32.15" customHeight="1" spans="1:10">
      <c r="A5" s="53" t="s">
        <v>38</v>
      </c>
      <c r="B5" s="53"/>
      <c r="C5" s="53"/>
      <c r="D5" s="53"/>
      <c r="E5" s="53"/>
      <c r="F5" s="53"/>
      <c r="G5" s="53"/>
      <c r="H5" s="53"/>
      <c r="I5" s="53"/>
      <c r="J5" s="53" t="s">
        <v>39</v>
      </c>
    </row>
    <row r="6" s="43" customFormat="1" ht="94" customHeight="1" spans="1:10">
      <c r="A6" s="53" t="s">
        <v>40</v>
      </c>
      <c r="B6" s="56" t="s">
        <v>41</v>
      </c>
      <c r="C6" s="57" t="s">
        <v>6</v>
      </c>
      <c r="D6" s="57"/>
      <c r="E6" s="57"/>
      <c r="F6" s="57"/>
      <c r="G6" s="57"/>
      <c r="H6" s="57"/>
      <c r="I6" s="57"/>
      <c r="J6" s="99" t="s">
        <v>42</v>
      </c>
    </row>
    <row r="7" s="43" customFormat="1" ht="109" customHeight="1" spans="1:10">
      <c r="A7" s="53"/>
      <c r="B7" s="56" t="s">
        <v>43</v>
      </c>
      <c r="C7" s="57" t="s">
        <v>44</v>
      </c>
      <c r="D7" s="57"/>
      <c r="E7" s="57"/>
      <c r="F7" s="57"/>
      <c r="G7" s="57"/>
      <c r="H7" s="57"/>
      <c r="I7" s="57"/>
      <c r="J7" s="99" t="s">
        <v>45</v>
      </c>
    </row>
    <row r="8" s="43" customFormat="1" ht="32.15" customHeight="1" spans="1:10">
      <c r="A8" s="55" t="s">
        <v>46</v>
      </c>
      <c r="B8" s="55"/>
      <c r="C8" s="55"/>
      <c r="D8" s="55"/>
      <c r="E8" s="55"/>
      <c r="F8" s="55"/>
      <c r="G8" s="55"/>
      <c r="H8" s="55"/>
      <c r="I8" s="55"/>
      <c r="J8" s="55"/>
    </row>
    <row r="9" s="43" customFormat="1" ht="32.15" customHeight="1" spans="1:10">
      <c r="A9" s="56" t="s">
        <v>47</v>
      </c>
      <c r="B9" s="58" t="s">
        <v>48</v>
      </c>
      <c r="C9" s="58"/>
      <c r="D9" s="58"/>
      <c r="E9" s="58"/>
      <c r="F9" s="58"/>
      <c r="G9" s="59" t="s">
        <v>49</v>
      </c>
      <c r="H9" s="59"/>
      <c r="I9" s="59"/>
      <c r="J9" s="59"/>
    </row>
    <row r="10" s="43" customFormat="1" ht="102" customHeight="1" spans="1:10">
      <c r="A10" s="60" t="s">
        <v>50</v>
      </c>
      <c r="B10" s="61" t="s">
        <v>51</v>
      </c>
      <c r="C10" s="62"/>
      <c r="D10" s="62"/>
      <c r="E10" s="62"/>
      <c r="F10" s="63"/>
      <c r="G10" s="61" t="s">
        <v>52</v>
      </c>
      <c r="H10" s="62"/>
      <c r="I10" s="62"/>
      <c r="J10" s="63"/>
    </row>
    <row r="11" s="43" customFormat="1" ht="75" customHeight="1" spans="1:10">
      <c r="A11" s="60" t="s">
        <v>53</v>
      </c>
      <c r="B11" s="64" t="s">
        <v>54</v>
      </c>
      <c r="C11" s="65"/>
      <c r="D11" s="65"/>
      <c r="E11" s="65"/>
      <c r="F11" s="66"/>
      <c r="G11" s="119" t="s">
        <v>55</v>
      </c>
      <c r="H11" s="65"/>
      <c r="I11" s="65"/>
      <c r="J11" s="66"/>
    </row>
    <row r="12" s="43" customFormat="1" ht="75" customHeight="1" spans="1:10">
      <c r="A12" s="60" t="s">
        <v>56</v>
      </c>
      <c r="B12" s="64" t="s">
        <v>54</v>
      </c>
      <c r="C12" s="65"/>
      <c r="D12" s="65"/>
      <c r="E12" s="65"/>
      <c r="F12" s="66"/>
      <c r="G12" s="119" t="s">
        <v>55</v>
      </c>
      <c r="H12" s="65"/>
      <c r="I12" s="65"/>
      <c r="J12" s="66"/>
    </row>
    <row r="13" s="43" customFormat="1" ht="32.15" customHeight="1" spans="1:10">
      <c r="A13" s="67" t="s">
        <v>57</v>
      </c>
      <c r="B13" s="67"/>
      <c r="C13" s="67"/>
      <c r="D13" s="67"/>
      <c r="E13" s="67"/>
      <c r="F13" s="67"/>
      <c r="G13" s="67"/>
      <c r="H13" s="67"/>
      <c r="I13" s="67"/>
      <c r="J13" s="67"/>
    </row>
    <row r="14" s="43" customFormat="1" ht="32.15" customHeight="1" spans="1:10">
      <c r="A14" s="56" t="s">
        <v>58</v>
      </c>
      <c r="B14" s="56" t="s">
        <v>59</v>
      </c>
      <c r="C14" s="68" t="s">
        <v>60</v>
      </c>
      <c r="D14" s="69"/>
      <c r="E14" s="70" t="s">
        <v>61</v>
      </c>
      <c r="F14" s="71"/>
      <c r="G14" s="72"/>
      <c r="H14" s="73" t="s">
        <v>62</v>
      </c>
      <c r="I14" s="100" t="s">
        <v>63</v>
      </c>
      <c r="J14" s="73" t="s">
        <v>64</v>
      </c>
    </row>
    <row r="15" s="43" customFormat="1" ht="32.15" customHeight="1" spans="1:10">
      <c r="A15" s="56"/>
      <c r="B15" s="56"/>
      <c r="C15" s="74"/>
      <c r="D15" s="75"/>
      <c r="E15" s="56" t="s">
        <v>65</v>
      </c>
      <c r="F15" s="56" t="s">
        <v>66</v>
      </c>
      <c r="G15" s="56" t="s">
        <v>67</v>
      </c>
      <c r="H15" s="76"/>
      <c r="I15" s="76"/>
      <c r="J15" s="101"/>
    </row>
    <row r="16" s="45" customFormat="1" ht="146" customHeight="1" spans="1:10">
      <c r="A16" s="56" t="s">
        <v>68</v>
      </c>
      <c r="B16" s="56" t="s">
        <v>69</v>
      </c>
      <c r="C16" s="56" t="s">
        <v>70</v>
      </c>
      <c r="D16" s="56"/>
      <c r="E16" s="77">
        <v>24236326.06</v>
      </c>
      <c r="F16" s="77">
        <v>23836326.06</v>
      </c>
      <c r="G16" s="77">
        <v>400000</v>
      </c>
      <c r="H16" s="77">
        <v>25604814.16</v>
      </c>
      <c r="I16" s="102">
        <f>H16/(F16+G16)</f>
        <v>1.05646433773057</v>
      </c>
      <c r="J16" s="56" t="s">
        <v>71</v>
      </c>
    </row>
    <row r="17" s="43" customFormat="1" ht="32.15" customHeight="1" spans="1:10">
      <c r="A17" s="67" t="s">
        <v>72</v>
      </c>
      <c r="B17" s="67"/>
      <c r="C17" s="67"/>
      <c r="D17" s="67"/>
      <c r="E17" s="67"/>
      <c r="F17" s="67"/>
      <c r="G17" s="67"/>
      <c r="H17" s="67"/>
      <c r="I17" s="67"/>
      <c r="J17" s="67"/>
    </row>
    <row r="18" s="46" customFormat="1" ht="32.15" customHeight="1" spans="1:10">
      <c r="A18" s="78" t="s">
        <v>73</v>
      </c>
      <c r="B18" s="79" t="s">
        <v>74</v>
      </c>
      <c r="C18" s="79" t="s">
        <v>75</v>
      </c>
      <c r="D18" s="78" t="s">
        <v>76</v>
      </c>
      <c r="E18" s="80" t="s">
        <v>77</v>
      </c>
      <c r="F18" s="81" t="s">
        <v>78</v>
      </c>
      <c r="G18" s="82" t="s">
        <v>79</v>
      </c>
      <c r="H18" s="83" t="s">
        <v>80</v>
      </c>
      <c r="I18" s="83"/>
      <c r="J18" s="103"/>
    </row>
    <row r="19" s="46" customFormat="1" ht="32.15" customHeight="1" spans="1:10">
      <c r="A19" s="84" t="s">
        <v>81</v>
      </c>
      <c r="B19" s="85" t="s">
        <v>82</v>
      </c>
      <c r="C19" s="86" t="s">
        <v>83</v>
      </c>
      <c r="D19" s="87" t="s">
        <v>84</v>
      </c>
      <c r="E19" s="86" t="s">
        <v>85</v>
      </c>
      <c r="F19" s="88" t="s">
        <v>86</v>
      </c>
      <c r="G19" s="89">
        <v>53.62</v>
      </c>
      <c r="H19" s="90" t="s">
        <v>87</v>
      </c>
      <c r="I19" s="90"/>
      <c r="J19" s="103"/>
    </row>
    <row r="20" s="46" customFormat="1" ht="32.15" customHeight="1" spans="1:10">
      <c r="A20" s="84"/>
      <c r="B20" s="85" t="s">
        <v>82</v>
      </c>
      <c r="C20" s="86" t="s">
        <v>88</v>
      </c>
      <c r="D20" s="87" t="s">
        <v>84</v>
      </c>
      <c r="E20" s="86" t="s">
        <v>89</v>
      </c>
      <c r="F20" s="88" t="s">
        <v>86</v>
      </c>
      <c r="G20" s="89">
        <v>21.09</v>
      </c>
      <c r="H20" s="90" t="s">
        <v>87</v>
      </c>
      <c r="I20" s="90"/>
      <c r="J20" s="103"/>
    </row>
    <row r="21" s="46" customFormat="1" ht="32.15" customHeight="1" spans="1:10">
      <c r="A21" s="84"/>
      <c r="B21" s="85" t="s">
        <v>90</v>
      </c>
      <c r="C21" s="86" t="s">
        <v>91</v>
      </c>
      <c r="D21" s="91" t="s">
        <v>92</v>
      </c>
      <c r="E21" s="86" t="s">
        <v>93</v>
      </c>
      <c r="F21" s="92" t="s">
        <v>94</v>
      </c>
      <c r="G21" s="86" t="s">
        <v>95</v>
      </c>
      <c r="H21" s="90" t="s">
        <v>87</v>
      </c>
      <c r="I21" s="90"/>
      <c r="J21" s="103"/>
    </row>
    <row r="22" s="46" customFormat="1" ht="32.15" customHeight="1" spans="1:10">
      <c r="A22" s="84" t="s">
        <v>96</v>
      </c>
      <c r="B22" s="90" t="s">
        <v>97</v>
      </c>
      <c r="C22" s="86" t="s">
        <v>98</v>
      </c>
      <c r="D22" s="93" t="s">
        <v>84</v>
      </c>
      <c r="E22" s="94">
        <v>5</v>
      </c>
      <c r="F22" s="88" t="s">
        <v>99</v>
      </c>
      <c r="G22" s="95">
        <v>5</v>
      </c>
      <c r="H22" s="90" t="s">
        <v>87</v>
      </c>
      <c r="I22" s="90"/>
      <c r="J22" s="103"/>
    </row>
    <row r="23" s="46" customFormat="1" ht="32.15" customHeight="1" spans="1:10">
      <c r="A23" s="84" t="s">
        <v>100</v>
      </c>
      <c r="B23" s="90" t="s">
        <v>101</v>
      </c>
      <c r="C23" s="86" t="s">
        <v>102</v>
      </c>
      <c r="D23" s="87" t="s">
        <v>84</v>
      </c>
      <c r="E23" s="86" t="s">
        <v>103</v>
      </c>
      <c r="F23" s="85" t="s">
        <v>94</v>
      </c>
      <c r="G23" s="86" t="s">
        <v>104</v>
      </c>
      <c r="H23" s="90" t="s">
        <v>87</v>
      </c>
      <c r="I23" s="90"/>
      <c r="J23" s="103"/>
    </row>
    <row r="24" s="43" customFormat="1" ht="38" customHeight="1" spans="1:10">
      <c r="A24" s="96" t="s">
        <v>105</v>
      </c>
      <c r="B24" s="97" t="s">
        <v>32</v>
      </c>
      <c r="C24" s="98"/>
      <c r="D24" s="98"/>
      <c r="E24" s="98"/>
      <c r="F24" s="98"/>
      <c r="G24" s="98"/>
      <c r="H24" s="98"/>
      <c r="I24" s="98"/>
      <c r="J24" s="104"/>
    </row>
    <row r="26" ht="26" customHeight="1" spans="1:10">
      <c r="A26" s="34" t="s">
        <v>106</v>
      </c>
      <c r="B26" s="33"/>
      <c r="C26" s="33"/>
      <c r="D26" s="33"/>
      <c r="E26" s="33"/>
      <c r="F26" s="33"/>
      <c r="G26" s="33"/>
      <c r="H26" s="33"/>
      <c r="I26" s="33"/>
      <c r="J26" s="39"/>
    </row>
    <row r="27" ht="26" customHeight="1" spans="1:10">
      <c r="A27" s="34" t="s">
        <v>107</v>
      </c>
      <c r="B27" s="34"/>
      <c r="C27" s="34"/>
      <c r="D27" s="34"/>
      <c r="E27" s="34"/>
      <c r="F27" s="34"/>
      <c r="G27" s="34"/>
      <c r="H27" s="34"/>
      <c r="I27" s="34"/>
      <c r="J27" s="34"/>
    </row>
    <row r="28" ht="26" customHeight="1" spans="1:10">
      <c r="A28" s="34" t="s">
        <v>108</v>
      </c>
      <c r="B28" s="34"/>
      <c r="C28" s="34"/>
      <c r="D28" s="34"/>
      <c r="E28" s="34"/>
      <c r="F28" s="34"/>
      <c r="G28" s="34"/>
      <c r="H28" s="34"/>
      <c r="I28" s="34"/>
      <c r="J28" s="34"/>
    </row>
  </sheetData>
  <mergeCells count="36">
    <mergeCell ref="A2:J2"/>
    <mergeCell ref="A3:B3"/>
    <mergeCell ref="B4:J4"/>
    <mergeCell ref="A5:I5"/>
    <mergeCell ref="C6:I6"/>
    <mergeCell ref="C7:I7"/>
    <mergeCell ref="A8:J8"/>
    <mergeCell ref="B9:F9"/>
    <mergeCell ref="G9:J9"/>
    <mergeCell ref="B10:F10"/>
    <mergeCell ref="G10:J10"/>
    <mergeCell ref="B11:F11"/>
    <mergeCell ref="G11:J11"/>
    <mergeCell ref="B12:F12"/>
    <mergeCell ref="G12:J12"/>
    <mergeCell ref="A13:J13"/>
    <mergeCell ref="E14:G14"/>
    <mergeCell ref="C16:D16"/>
    <mergeCell ref="A17:J17"/>
    <mergeCell ref="H18:J18"/>
    <mergeCell ref="H19:I19"/>
    <mergeCell ref="H20:I20"/>
    <mergeCell ref="H21:I21"/>
    <mergeCell ref="H22:I22"/>
    <mergeCell ref="H23:I23"/>
    <mergeCell ref="B24:J24"/>
    <mergeCell ref="A27:J27"/>
    <mergeCell ref="A28:J28"/>
    <mergeCell ref="A6:A7"/>
    <mergeCell ref="A14:A15"/>
    <mergeCell ref="A19:A21"/>
    <mergeCell ref="B14:B15"/>
    <mergeCell ref="H14:H15"/>
    <mergeCell ref="I14:I15"/>
    <mergeCell ref="J14:J15"/>
    <mergeCell ref="C14:D15"/>
  </mergeCells>
  <printOptions horizontalCentered="1"/>
  <pageMargins left="1.18055555555556" right="0.700694444444444" top="0.468055555555556" bottom="0.550694444444444" header="0.298611111111111" footer="0.298611111111111"/>
  <pageSetup paperSize="9" scale="41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5"/>
  <sheetViews>
    <sheetView zoomScaleSheetLayoutView="60" topLeftCell="A4" workbookViewId="0">
      <selection activeCell="F9" sqref="F9"/>
    </sheetView>
  </sheetViews>
  <sheetFormatPr defaultColWidth="9" defaultRowHeight="13.5"/>
  <cols>
    <col min="1" max="2" width="11.125" style="1" customWidth="1"/>
    <col min="3" max="3" width="14.6" style="1" customWidth="1"/>
    <col min="4" max="6" width="13.125" style="1" customWidth="1"/>
    <col min="7" max="7" width="10" style="1" customWidth="1"/>
    <col min="8" max="8" width="9" style="1"/>
    <col min="9" max="9" width="8.63333333333333" style="1" customWidth="1"/>
    <col min="10" max="10" width="14.1" style="1" customWidth="1"/>
    <col min="11" max="16384" width="9" style="1"/>
  </cols>
  <sheetData>
    <row r="1" spans="1:1">
      <c r="A1" s="1" t="s">
        <v>0</v>
      </c>
    </row>
    <row r="2" s="1" customFormat="1" ht="26" customHeight="1" spans="1:10">
      <c r="A2" s="5" t="s">
        <v>109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3" customHeight="1" spans="1:10">
      <c r="A3" s="6"/>
      <c r="B3" s="6"/>
      <c r="C3" s="6"/>
      <c r="D3" s="6"/>
      <c r="E3" s="6"/>
      <c r="F3" s="6"/>
      <c r="G3" s="6"/>
      <c r="H3" s="6"/>
      <c r="I3" s="6"/>
      <c r="J3" s="36" t="s">
        <v>110</v>
      </c>
    </row>
    <row r="4" s="3" customFormat="1" ht="18" customHeight="1" spans="1:255">
      <c r="A4" s="7" t="s">
        <v>111</v>
      </c>
      <c r="B4" s="7"/>
      <c r="C4" s="8" t="s">
        <v>112</v>
      </c>
      <c r="D4" s="8"/>
      <c r="E4" s="8"/>
      <c r="F4" s="8"/>
      <c r="G4" s="8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4" customFormat="1" ht="18" customHeight="1" spans="1:255">
      <c r="A5" s="7" t="s">
        <v>113</v>
      </c>
      <c r="B5" s="7"/>
      <c r="C5" s="9" t="s">
        <v>37</v>
      </c>
      <c r="D5" s="9"/>
      <c r="E5" s="9"/>
      <c r="F5" s="7" t="s">
        <v>114</v>
      </c>
      <c r="G5" s="8" t="s">
        <v>37</v>
      </c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4" customFormat="1" ht="36" customHeight="1" spans="1:255">
      <c r="A6" s="7" t="s">
        <v>115</v>
      </c>
      <c r="B6" s="7"/>
      <c r="C6" s="7"/>
      <c r="D6" s="7" t="s">
        <v>116</v>
      </c>
      <c r="E6" s="7" t="s">
        <v>117</v>
      </c>
      <c r="F6" s="7" t="s">
        <v>118</v>
      </c>
      <c r="G6" s="7" t="s">
        <v>119</v>
      </c>
      <c r="H6" s="7" t="s">
        <v>120</v>
      </c>
      <c r="I6" s="7" t="s">
        <v>121</v>
      </c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4" customFormat="1" ht="36" customHeight="1" spans="1:255">
      <c r="A7" s="7"/>
      <c r="B7" s="7"/>
      <c r="C7" s="10" t="s">
        <v>122</v>
      </c>
      <c r="D7" s="11">
        <v>1720000</v>
      </c>
      <c r="E7" s="11">
        <v>1720000</v>
      </c>
      <c r="F7" s="11">
        <v>1720000</v>
      </c>
      <c r="G7" s="7">
        <v>10</v>
      </c>
      <c r="H7" s="13">
        <v>100</v>
      </c>
      <c r="I7" s="14">
        <v>10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4" customFormat="1" ht="36" customHeight="1" spans="1:255">
      <c r="A8" s="7"/>
      <c r="B8" s="7"/>
      <c r="C8" s="10" t="s">
        <v>123</v>
      </c>
      <c r="D8" s="11">
        <v>1720000</v>
      </c>
      <c r="E8" s="11">
        <v>1720000</v>
      </c>
      <c r="F8" s="11">
        <v>1720000</v>
      </c>
      <c r="G8" s="7" t="s">
        <v>124</v>
      </c>
      <c r="H8" s="13">
        <v>100</v>
      </c>
      <c r="I8" s="14" t="s">
        <v>124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="4" customFormat="1" ht="36" customHeight="1" spans="1:255">
      <c r="A9" s="7"/>
      <c r="B9" s="7"/>
      <c r="C9" s="10" t="s">
        <v>125</v>
      </c>
      <c r="D9" s="13"/>
      <c r="E9" s="13"/>
      <c r="F9" s="13"/>
      <c r="G9" s="7" t="s">
        <v>124</v>
      </c>
      <c r="H9" s="13"/>
      <c r="I9" s="14" t="s">
        <v>124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="1" customFormat="1" ht="36" customHeight="1" spans="1:10">
      <c r="A10" s="7"/>
      <c r="B10" s="7"/>
      <c r="C10" s="10" t="s">
        <v>126</v>
      </c>
      <c r="D10" s="13"/>
      <c r="E10" s="13"/>
      <c r="F10" s="13"/>
      <c r="G10" s="7" t="s">
        <v>124</v>
      </c>
      <c r="H10" s="13"/>
      <c r="I10" s="14" t="s">
        <v>124</v>
      </c>
      <c r="J10" s="14"/>
    </row>
    <row r="11" s="1" customFormat="1" ht="18" customHeight="1" spans="1:10">
      <c r="A11" s="7" t="s">
        <v>127</v>
      </c>
      <c r="B11" s="7" t="s">
        <v>128</v>
      </c>
      <c r="C11" s="7"/>
      <c r="D11" s="7"/>
      <c r="E11" s="7"/>
      <c r="F11" s="14" t="s">
        <v>49</v>
      </c>
      <c r="G11" s="14"/>
      <c r="H11" s="14"/>
      <c r="I11" s="14"/>
      <c r="J11" s="14"/>
    </row>
    <row r="12" s="1" customFormat="1" ht="46" customHeight="1" spans="1:10">
      <c r="A12" s="7"/>
      <c r="B12" s="15" t="s">
        <v>129</v>
      </c>
      <c r="C12" s="16"/>
      <c r="D12" s="16"/>
      <c r="E12" s="17"/>
      <c r="F12" s="14" t="s">
        <v>130</v>
      </c>
      <c r="G12" s="14"/>
      <c r="H12" s="14"/>
      <c r="I12" s="14"/>
      <c r="J12" s="14"/>
    </row>
    <row r="13" s="1" customFormat="1" ht="36" customHeight="1" spans="1:10">
      <c r="A13" s="18" t="s">
        <v>131</v>
      </c>
      <c r="B13" s="19"/>
      <c r="C13" s="20"/>
      <c r="D13" s="18" t="s">
        <v>132</v>
      </c>
      <c r="E13" s="19"/>
      <c r="F13" s="20"/>
      <c r="G13" s="21" t="s">
        <v>79</v>
      </c>
      <c r="H13" s="21" t="s">
        <v>119</v>
      </c>
      <c r="I13" s="21" t="s">
        <v>121</v>
      </c>
      <c r="J13" s="21" t="s">
        <v>80</v>
      </c>
    </row>
    <row r="14" s="1" customFormat="1" ht="36" customHeight="1" spans="1:10">
      <c r="A14" s="22" t="s">
        <v>73</v>
      </c>
      <c r="B14" s="7" t="s">
        <v>74</v>
      </c>
      <c r="C14" s="7" t="s">
        <v>75</v>
      </c>
      <c r="D14" s="7" t="s">
        <v>76</v>
      </c>
      <c r="E14" s="7" t="s">
        <v>77</v>
      </c>
      <c r="F14" s="23" t="s">
        <v>78</v>
      </c>
      <c r="G14" s="24"/>
      <c r="H14" s="24"/>
      <c r="I14" s="24"/>
      <c r="J14" s="24"/>
    </row>
    <row r="15" s="1" customFormat="1" ht="24" spans="1:10">
      <c r="A15" s="25" t="s">
        <v>81</v>
      </c>
      <c r="B15" s="26" t="s">
        <v>82</v>
      </c>
      <c r="C15" s="27" t="s">
        <v>133</v>
      </c>
      <c r="D15" s="28" t="s">
        <v>134</v>
      </c>
      <c r="E15" s="7">
        <v>14</v>
      </c>
      <c r="F15" s="23" t="s">
        <v>135</v>
      </c>
      <c r="G15" s="24">
        <v>16</v>
      </c>
      <c r="H15" s="24">
        <v>20</v>
      </c>
      <c r="I15" s="24">
        <v>20</v>
      </c>
      <c r="J15" s="24"/>
    </row>
    <row r="16" s="1" customFormat="1" ht="24" spans="1:10">
      <c r="A16" s="25"/>
      <c r="B16" s="26" t="s">
        <v>82</v>
      </c>
      <c r="C16" s="27" t="s">
        <v>136</v>
      </c>
      <c r="D16" s="41" t="s">
        <v>134</v>
      </c>
      <c r="E16" s="7">
        <v>30</v>
      </c>
      <c r="F16" s="23" t="s">
        <v>137</v>
      </c>
      <c r="G16" s="24">
        <v>40</v>
      </c>
      <c r="H16" s="24">
        <v>40</v>
      </c>
      <c r="I16" s="24">
        <v>40</v>
      </c>
      <c r="J16" s="24"/>
    </row>
    <row r="17" s="1" customFormat="1" ht="30" customHeight="1" spans="1:10">
      <c r="A17" s="25" t="s">
        <v>96</v>
      </c>
      <c r="B17" s="25" t="s">
        <v>138</v>
      </c>
      <c r="C17" s="27" t="s">
        <v>139</v>
      </c>
      <c r="D17" s="41" t="s">
        <v>140</v>
      </c>
      <c r="E17" s="7">
        <v>5</v>
      </c>
      <c r="F17" s="23" t="s">
        <v>94</v>
      </c>
      <c r="G17" s="24">
        <v>3.1</v>
      </c>
      <c r="H17" s="24">
        <v>10</v>
      </c>
      <c r="I17" s="24">
        <v>10</v>
      </c>
      <c r="J17" s="24"/>
    </row>
    <row r="18" s="1" customFormat="1" ht="63" customHeight="1" spans="1:10">
      <c r="A18" s="29" t="s">
        <v>100</v>
      </c>
      <c r="B18" s="30" t="s">
        <v>101</v>
      </c>
      <c r="C18" s="27" t="s">
        <v>141</v>
      </c>
      <c r="D18" s="28" t="s">
        <v>134</v>
      </c>
      <c r="E18" s="9" t="s">
        <v>103</v>
      </c>
      <c r="F18" s="23" t="s">
        <v>94</v>
      </c>
      <c r="G18" s="8" t="s">
        <v>142</v>
      </c>
      <c r="H18" s="42">
        <v>20</v>
      </c>
      <c r="I18" s="42">
        <v>17</v>
      </c>
      <c r="J18" s="37" t="s">
        <v>143</v>
      </c>
    </row>
    <row r="19" s="1" customFormat="1" ht="54" customHeight="1" spans="1:10">
      <c r="A19" s="31" t="s">
        <v>144</v>
      </c>
      <c r="B19" s="31"/>
      <c r="C19" s="31"/>
      <c r="D19" s="31" t="s">
        <v>32</v>
      </c>
      <c r="E19" s="31"/>
      <c r="F19" s="31"/>
      <c r="G19" s="31"/>
      <c r="H19" s="31"/>
      <c r="I19" s="31"/>
      <c r="J19" s="31"/>
    </row>
    <row r="20" s="1" customFormat="1" ht="25.5" customHeight="1" spans="1:10">
      <c r="A20" s="31" t="s">
        <v>145</v>
      </c>
      <c r="B20" s="31"/>
      <c r="C20" s="31"/>
      <c r="D20" s="31"/>
      <c r="E20" s="31"/>
      <c r="F20" s="31"/>
      <c r="G20" s="31"/>
      <c r="H20" s="31">
        <v>100</v>
      </c>
      <c r="I20" s="31">
        <v>97</v>
      </c>
      <c r="J20" s="38" t="s">
        <v>146</v>
      </c>
    </row>
    <row r="21" s="1" customFormat="1" ht="17" customHeight="1" spans="1:10">
      <c r="A21" s="33"/>
      <c r="B21" s="33"/>
      <c r="C21" s="33"/>
      <c r="D21" s="33"/>
      <c r="E21" s="33"/>
      <c r="F21" s="33"/>
      <c r="G21" s="33"/>
      <c r="H21" s="33"/>
      <c r="I21" s="33"/>
      <c r="J21" s="39"/>
    </row>
    <row r="22" s="1" customFormat="1" ht="18" customHeight="1" spans="1:10">
      <c r="A22" s="34" t="s">
        <v>106</v>
      </c>
      <c r="B22" s="33"/>
      <c r="C22" s="33"/>
      <c r="D22" s="33"/>
      <c r="E22" s="33"/>
      <c r="F22" s="33"/>
      <c r="G22" s="33"/>
      <c r="H22" s="33"/>
      <c r="I22" s="33"/>
      <c r="J22" s="39"/>
    </row>
    <row r="23" s="1" customFormat="1" ht="18" customHeight="1" spans="1:10">
      <c r="A23" s="34" t="s">
        <v>107</v>
      </c>
      <c r="B23" s="34"/>
      <c r="C23" s="34"/>
      <c r="D23" s="34"/>
      <c r="E23" s="34"/>
      <c r="F23" s="34"/>
      <c r="G23" s="34"/>
      <c r="H23" s="34"/>
      <c r="I23" s="34"/>
      <c r="J23" s="34"/>
    </row>
    <row r="24" ht="18" customHeight="1" spans="1:10">
      <c r="A24" s="34" t="s">
        <v>108</v>
      </c>
      <c r="B24" s="34"/>
      <c r="C24" s="34"/>
      <c r="D24" s="34"/>
      <c r="E24" s="34"/>
      <c r="F24" s="34"/>
      <c r="G24" s="34"/>
      <c r="H24" s="34"/>
      <c r="I24" s="34"/>
      <c r="J24" s="34"/>
    </row>
    <row r="25" ht="15" customHeight="1" spans="1:10">
      <c r="A25" s="35"/>
      <c r="B25" s="35"/>
      <c r="C25" s="35"/>
      <c r="D25" s="35"/>
      <c r="E25" s="35"/>
      <c r="F25" s="35"/>
      <c r="G25" s="35"/>
      <c r="H25" s="35"/>
      <c r="I25" s="35"/>
      <c r="J25" s="35"/>
    </row>
  </sheetData>
  <mergeCells count="30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19:C19"/>
    <mergeCell ref="D19:J19"/>
    <mergeCell ref="A20:G20"/>
    <mergeCell ref="A23:J23"/>
    <mergeCell ref="A24:J24"/>
    <mergeCell ref="A25:J25"/>
    <mergeCell ref="A11:A12"/>
    <mergeCell ref="A15:A16"/>
    <mergeCell ref="G13:G14"/>
    <mergeCell ref="H13:H14"/>
    <mergeCell ref="I13:I14"/>
    <mergeCell ref="J13:J14"/>
    <mergeCell ref="A6:B10"/>
  </mergeCells>
  <printOptions horizontalCentered="1"/>
  <pageMargins left="0.708333333333333" right="0.708333333333333" top="0.751388888888889" bottom="0.751388888888889" header="0.310416666666667" footer="0.310416666666667"/>
  <pageSetup paperSize="9" scale="72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topLeftCell="A3" workbookViewId="0">
      <selection activeCell="E10" sqref="E10"/>
    </sheetView>
  </sheetViews>
  <sheetFormatPr defaultColWidth="9" defaultRowHeight="13.5"/>
  <cols>
    <col min="1" max="1" width="11.125" style="1" customWidth="1"/>
    <col min="2" max="2" width="6.25" style="1" customWidth="1"/>
    <col min="3" max="3" width="13" style="1" customWidth="1"/>
    <col min="4" max="6" width="13.125" style="1" customWidth="1"/>
    <col min="7" max="7" width="10" style="1" customWidth="1"/>
    <col min="8" max="8" width="9" style="1"/>
    <col min="9" max="9" width="8.63333333333333" style="1" customWidth="1"/>
    <col min="10" max="10" width="7.75" style="1" customWidth="1"/>
    <col min="11" max="16384" width="9" style="1"/>
  </cols>
  <sheetData>
    <row r="1" s="1" customFormat="1" spans="1:1">
      <c r="A1" s="1" t="s">
        <v>147</v>
      </c>
    </row>
    <row r="2" s="1" customFormat="1" ht="26" customHeight="1" spans="1:10">
      <c r="A2" s="5" t="s">
        <v>109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3" customHeight="1" spans="1:10">
      <c r="A3" s="6"/>
      <c r="B3" s="6"/>
      <c r="C3" s="6"/>
      <c r="D3" s="6"/>
      <c r="E3" s="6"/>
      <c r="F3" s="6"/>
      <c r="G3" s="6"/>
      <c r="H3" s="6"/>
      <c r="I3" s="6"/>
      <c r="J3" s="36" t="s">
        <v>148</v>
      </c>
    </row>
    <row r="4" s="3" customFormat="1" ht="18" customHeight="1" spans="1:255">
      <c r="A4" s="7" t="s">
        <v>111</v>
      </c>
      <c r="B4" s="7"/>
      <c r="C4" s="8" t="s">
        <v>149</v>
      </c>
      <c r="D4" s="8"/>
      <c r="E4" s="8"/>
      <c r="F4" s="8"/>
      <c r="G4" s="8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4" customFormat="1" ht="18" customHeight="1" spans="1:255">
      <c r="A5" s="7" t="s">
        <v>113</v>
      </c>
      <c r="B5" s="7"/>
      <c r="C5" s="9" t="s">
        <v>37</v>
      </c>
      <c r="D5" s="9"/>
      <c r="E5" s="9"/>
      <c r="F5" s="7" t="s">
        <v>114</v>
      </c>
      <c r="G5" s="8" t="s">
        <v>37</v>
      </c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4" customFormat="1" ht="36" customHeight="1" spans="1:255">
      <c r="A6" s="7" t="s">
        <v>115</v>
      </c>
      <c r="B6" s="7"/>
      <c r="C6" s="7"/>
      <c r="D6" s="7" t="s">
        <v>116</v>
      </c>
      <c r="E6" s="7" t="s">
        <v>117</v>
      </c>
      <c r="F6" s="7" t="s">
        <v>118</v>
      </c>
      <c r="G6" s="7" t="s">
        <v>119</v>
      </c>
      <c r="H6" s="7" t="s">
        <v>120</v>
      </c>
      <c r="I6" s="7" t="s">
        <v>121</v>
      </c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4" customFormat="1" ht="36" customHeight="1" spans="1:255">
      <c r="A7" s="7"/>
      <c r="B7" s="7"/>
      <c r="C7" s="10" t="s">
        <v>122</v>
      </c>
      <c r="D7" s="11">
        <v>1400000</v>
      </c>
      <c r="E7" s="11">
        <v>1400000</v>
      </c>
      <c r="F7" s="11">
        <v>1400000</v>
      </c>
      <c r="G7" s="7">
        <v>10</v>
      </c>
      <c r="H7" s="12">
        <f>F7/E7</f>
        <v>1</v>
      </c>
      <c r="I7" s="14">
        <v>10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4" customFormat="1" ht="36" customHeight="1" spans="1:255">
      <c r="A8" s="7"/>
      <c r="B8" s="7"/>
      <c r="C8" s="10" t="s">
        <v>123</v>
      </c>
      <c r="D8" s="11">
        <v>1400000</v>
      </c>
      <c r="E8" s="11">
        <v>1400000</v>
      </c>
      <c r="F8" s="11">
        <v>1400000</v>
      </c>
      <c r="G8" s="7" t="s">
        <v>124</v>
      </c>
      <c r="H8" s="12">
        <f>F8/E8</f>
        <v>1</v>
      </c>
      <c r="I8" s="14" t="s">
        <v>124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="4" customFormat="1" ht="36" customHeight="1" spans="1:255">
      <c r="A9" s="7"/>
      <c r="B9" s="7"/>
      <c r="C9" s="10" t="s">
        <v>125</v>
      </c>
      <c r="D9" s="13"/>
      <c r="E9" s="13"/>
      <c r="F9" s="13"/>
      <c r="G9" s="7" t="s">
        <v>124</v>
      </c>
      <c r="H9" s="13"/>
      <c r="I9" s="14" t="s">
        <v>124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="1" customFormat="1" ht="36" customHeight="1" spans="1:10">
      <c r="A10" s="7"/>
      <c r="B10" s="7"/>
      <c r="C10" s="10" t="s">
        <v>126</v>
      </c>
      <c r="D10" s="13"/>
      <c r="E10" s="13"/>
      <c r="F10" s="13"/>
      <c r="G10" s="7" t="s">
        <v>124</v>
      </c>
      <c r="H10" s="13"/>
      <c r="I10" s="14" t="s">
        <v>124</v>
      </c>
      <c r="J10" s="14"/>
    </row>
    <row r="11" s="1" customFormat="1" ht="18" customHeight="1" spans="1:10">
      <c r="A11" s="7" t="s">
        <v>127</v>
      </c>
      <c r="B11" s="7" t="s">
        <v>128</v>
      </c>
      <c r="C11" s="7"/>
      <c r="D11" s="7"/>
      <c r="E11" s="7"/>
      <c r="F11" s="14" t="s">
        <v>49</v>
      </c>
      <c r="G11" s="14"/>
      <c r="H11" s="14"/>
      <c r="I11" s="14"/>
      <c r="J11" s="14"/>
    </row>
    <row r="12" s="1" customFormat="1" ht="88" customHeight="1" spans="1:10">
      <c r="A12" s="7"/>
      <c r="B12" s="15" t="s">
        <v>150</v>
      </c>
      <c r="C12" s="16"/>
      <c r="D12" s="16"/>
      <c r="E12" s="17"/>
      <c r="F12" s="14" t="s">
        <v>151</v>
      </c>
      <c r="G12" s="14"/>
      <c r="H12" s="14"/>
      <c r="I12" s="14"/>
      <c r="J12" s="14"/>
    </row>
    <row r="13" s="1" customFormat="1" ht="36" customHeight="1" spans="1:10">
      <c r="A13" s="18" t="s">
        <v>131</v>
      </c>
      <c r="B13" s="19"/>
      <c r="C13" s="20"/>
      <c r="D13" s="18" t="s">
        <v>132</v>
      </c>
      <c r="E13" s="19"/>
      <c r="F13" s="20"/>
      <c r="G13" s="21" t="s">
        <v>79</v>
      </c>
      <c r="H13" s="21" t="s">
        <v>119</v>
      </c>
      <c r="I13" s="21" t="s">
        <v>121</v>
      </c>
      <c r="J13" s="21" t="s">
        <v>80</v>
      </c>
    </row>
    <row r="14" s="1" customFormat="1" ht="36" customHeight="1" spans="1:10">
      <c r="A14" s="22" t="s">
        <v>73</v>
      </c>
      <c r="B14" s="7" t="s">
        <v>74</v>
      </c>
      <c r="C14" s="7" t="s">
        <v>75</v>
      </c>
      <c r="D14" s="7" t="s">
        <v>76</v>
      </c>
      <c r="E14" s="7" t="s">
        <v>77</v>
      </c>
      <c r="F14" s="23" t="s">
        <v>78</v>
      </c>
      <c r="G14" s="24"/>
      <c r="H14" s="24"/>
      <c r="I14" s="24"/>
      <c r="J14" s="24"/>
    </row>
    <row r="15" s="1" customFormat="1" ht="34" customHeight="1" spans="1:10">
      <c r="A15" s="25" t="s">
        <v>81</v>
      </c>
      <c r="B15" s="26" t="s">
        <v>90</v>
      </c>
      <c r="C15" s="27" t="s">
        <v>91</v>
      </c>
      <c r="D15" s="40" t="s">
        <v>140</v>
      </c>
      <c r="E15" s="7">
        <v>5</v>
      </c>
      <c r="F15" s="23" t="s">
        <v>94</v>
      </c>
      <c r="G15" s="24">
        <v>4.1</v>
      </c>
      <c r="H15" s="24">
        <v>30</v>
      </c>
      <c r="I15" s="24">
        <v>30</v>
      </c>
      <c r="J15" s="24"/>
    </row>
    <row r="16" s="1" customFormat="1" ht="30" customHeight="1" spans="1:10">
      <c r="A16" s="25" t="s">
        <v>96</v>
      </c>
      <c r="B16" s="25" t="s">
        <v>138</v>
      </c>
      <c r="C16" s="27" t="s">
        <v>152</v>
      </c>
      <c r="D16" s="28" t="s">
        <v>134</v>
      </c>
      <c r="E16" s="7">
        <v>5</v>
      </c>
      <c r="F16" s="23" t="s">
        <v>99</v>
      </c>
      <c r="G16" s="24">
        <v>5</v>
      </c>
      <c r="H16" s="24">
        <v>30</v>
      </c>
      <c r="I16" s="24">
        <v>30</v>
      </c>
      <c r="J16" s="24"/>
    </row>
    <row r="17" s="1" customFormat="1" ht="63" customHeight="1" spans="1:10">
      <c r="A17" s="29" t="s">
        <v>100</v>
      </c>
      <c r="B17" s="30" t="s">
        <v>101</v>
      </c>
      <c r="C17" s="27" t="s">
        <v>141</v>
      </c>
      <c r="D17" s="28" t="s">
        <v>134</v>
      </c>
      <c r="E17" s="8" t="s">
        <v>103</v>
      </c>
      <c r="F17" s="23" t="s">
        <v>94</v>
      </c>
      <c r="G17" s="8" t="s">
        <v>153</v>
      </c>
      <c r="H17" s="24">
        <v>30</v>
      </c>
      <c r="I17" s="24">
        <v>30</v>
      </c>
      <c r="J17" s="37"/>
    </row>
    <row r="18" s="1" customFormat="1" ht="54" customHeight="1" spans="1:10">
      <c r="A18" s="31" t="s">
        <v>144</v>
      </c>
      <c r="B18" s="31"/>
      <c r="C18" s="31"/>
      <c r="D18" s="31" t="s">
        <v>32</v>
      </c>
      <c r="E18" s="31"/>
      <c r="F18" s="31"/>
      <c r="G18" s="31"/>
      <c r="H18" s="31"/>
      <c r="I18" s="31"/>
      <c r="J18" s="31"/>
    </row>
    <row r="19" s="1" customFormat="1" ht="25.5" customHeight="1" spans="1:10">
      <c r="A19" s="31" t="s">
        <v>145</v>
      </c>
      <c r="B19" s="31"/>
      <c r="C19" s="31"/>
      <c r="D19" s="31"/>
      <c r="E19" s="31"/>
      <c r="F19" s="31"/>
      <c r="G19" s="31"/>
      <c r="H19" s="31">
        <v>100</v>
      </c>
      <c r="I19" s="31">
        <v>100</v>
      </c>
      <c r="J19" s="38" t="s">
        <v>146</v>
      </c>
    </row>
    <row r="20" s="1" customFormat="1" ht="17" customHeight="1" spans="1:10">
      <c r="A20" s="33"/>
      <c r="B20" s="33"/>
      <c r="C20" s="33"/>
      <c r="D20" s="33"/>
      <c r="E20" s="33"/>
      <c r="F20" s="33"/>
      <c r="G20" s="33"/>
      <c r="H20" s="33"/>
      <c r="I20" s="33"/>
      <c r="J20" s="39"/>
    </row>
    <row r="21" s="1" customFormat="1" ht="18" customHeight="1" spans="1:10">
      <c r="A21" s="34" t="s">
        <v>106</v>
      </c>
      <c r="B21" s="33"/>
      <c r="C21" s="33"/>
      <c r="D21" s="33"/>
      <c r="E21" s="33"/>
      <c r="F21" s="33"/>
      <c r="G21" s="33"/>
      <c r="H21" s="33"/>
      <c r="I21" s="33"/>
      <c r="J21" s="39"/>
    </row>
    <row r="22" s="1" customFormat="1" ht="18" customHeight="1" spans="1:10">
      <c r="A22" s="34" t="s">
        <v>107</v>
      </c>
      <c r="B22" s="34"/>
      <c r="C22" s="34"/>
      <c r="D22" s="34"/>
      <c r="E22" s="34"/>
      <c r="F22" s="34"/>
      <c r="G22" s="34"/>
      <c r="H22" s="34"/>
      <c r="I22" s="34"/>
      <c r="J22" s="34"/>
    </row>
    <row r="23" s="1" customFormat="1" ht="18" customHeight="1" spans="1:10">
      <c r="A23" s="34" t="s">
        <v>108</v>
      </c>
      <c r="B23" s="34"/>
      <c r="C23" s="34"/>
      <c r="D23" s="34"/>
      <c r="E23" s="34"/>
      <c r="F23" s="34"/>
      <c r="G23" s="34"/>
      <c r="H23" s="34"/>
      <c r="I23" s="34"/>
      <c r="J23" s="34"/>
    </row>
    <row r="24" s="1" customFormat="1" ht="15" customHeight="1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29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18:C18"/>
    <mergeCell ref="D18:J18"/>
    <mergeCell ref="A19:G19"/>
    <mergeCell ref="A22:J22"/>
    <mergeCell ref="A23:J23"/>
    <mergeCell ref="A24:J24"/>
    <mergeCell ref="A11:A12"/>
    <mergeCell ref="G13:G14"/>
    <mergeCell ref="H13:H14"/>
    <mergeCell ref="I13:I14"/>
    <mergeCell ref="J13:J14"/>
    <mergeCell ref="A6:B10"/>
  </mergeCells>
  <pageMargins left="0.472222222222222" right="0.472222222222222" top="1" bottom="1" header="0.5" footer="0.5"/>
  <pageSetup paperSize="9" scale="87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workbookViewId="0">
      <selection activeCell="I9" sqref="I9:J9"/>
    </sheetView>
  </sheetViews>
  <sheetFormatPr defaultColWidth="9" defaultRowHeight="13.5"/>
  <cols>
    <col min="1" max="1" width="8.625" style="1" customWidth="1"/>
    <col min="2" max="2" width="9.375" style="1" customWidth="1"/>
    <col min="3" max="3" width="12.75" style="1" customWidth="1"/>
    <col min="4" max="4" width="11.25" style="1" customWidth="1"/>
    <col min="5" max="5" width="10.75" style="1" customWidth="1"/>
    <col min="6" max="6" width="11.2" style="1" customWidth="1"/>
    <col min="7" max="7" width="10" style="1" customWidth="1"/>
    <col min="8" max="8" width="9" style="1"/>
    <col min="9" max="9" width="8.63333333333333" style="1" customWidth="1"/>
    <col min="10" max="10" width="23.7" style="1" customWidth="1"/>
    <col min="11" max="16384" width="9" style="1"/>
  </cols>
  <sheetData>
    <row r="1" s="1" customFormat="1" spans="1:1">
      <c r="A1" s="1" t="s">
        <v>154</v>
      </c>
    </row>
    <row r="2" s="1" customFormat="1" ht="26" customHeight="1" spans="1:10">
      <c r="A2" s="5" t="s">
        <v>109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3" customHeight="1" spans="1:10">
      <c r="A3" s="6"/>
      <c r="B3" s="6"/>
      <c r="C3" s="6"/>
      <c r="D3" s="6"/>
      <c r="E3" s="6"/>
      <c r="F3" s="6"/>
      <c r="G3" s="6"/>
      <c r="H3" s="6"/>
      <c r="I3" s="6"/>
      <c r="J3" s="36" t="s">
        <v>155</v>
      </c>
    </row>
    <row r="4" s="3" customFormat="1" ht="18" customHeight="1" spans="1:255">
      <c r="A4" s="7" t="s">
        <v>111</v>
      </c>
      <c r="B4" s="7"/>
      <c r="C4" s="8" t="s">
        <v>156</v>
      </c>
      <c r="D4" s="8"/>
      <c r="E4" s="8"/>
      <c r="F4" s="8"/>
      <c r="G4" s="8"/>
      <c r="H4" s="8"/>
      <c r="I4" s="8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4" customFormat="1" ht="18" customHeight="1" spans="1:255">
      <c r="A5" s="7" t="s">
        <v>113</v>
      </c>
      <c r="B5" s="7"/>
      <c r="C5" s="9" t="s">
        <v>37</v>
      </c>
      <c r="D5" s="9"/>
      <c r="E5" s="9"/>
      <c r="F5" s="7" t="s">
        <v>114</v>
      </c>
      <c r="G5" s="8" t="s">
        <v>37</v>
      </c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4" customFormat="1" ht="36" customHeight="1" spans="1:255">
      <c r="A6" s="7" t="s">
        <v>115</v>
      </c>
      <c r="B6" s="7"/>
      <c r="C6" s="7"/>
      <c r="D6" s="7" t="s">
        <v>116</v>
      </c>
      <c r="E6" s="7" t="s">
        <v>117</v>
      </c>
      <c r="F6" s="7" t="s">
        <v>118</v>
      </c>
      <c r="G6" s="7" t="s">
        <v>119</v>
      </c>
      <c r="H6" s="7" t="s">
        <v>120</v>
      </c>
      <c r="I6" s="7" t="s">
        <v>121</v>
      </c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4" customFormat="1" ht="36" customHeight="1" spans="1:255">
      <c r="A7" s="7"/>
      <c r="B7" s="7"/>
      <c r="C7" s="10" t="s">
        <v>122</v>
      </c>
      <c r="D7" s="11">
        <v>600000</v>
      </c>
      <c r="E7" s="11">
        <v>600000</v>
      </c>
      <c r="F7" s="11">
        <v>600000</v>
      </c>
      <c r="G7" s="7">
        <v>10</v>
      </c>
      <c r="H7" s="12">
        <f>F7/E7</f>
        <v>1</v>
      </c>
      <c r="I7" s="14">
        <v>10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4" customFormat="1" ht="36" customHeight="1" spans="1:255">
      <c r="A8" s="7"/>
      <c r="B8" s="7"/>
      <c r="C8" s="10" t="s">
        <v>123</v>
      </c>
      <c r="D8" s="11">
        <v>600000</v>
      </c>
      <c r="E8" s="11">
        <v>600000</v>
      </c>
      <c r="F8" s="11">
        <v>600000</v>
      </c>
      <c r="G8" s="7" t="s">
        <v>124</v>
      </c>
      <c r="H8" s="12">
        <f>F8/E8</f>
        <v>1</v>
      </c>
      <c r="I8" s="14" t="s">
        <v>124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="4" customFormat="1" ht="36" customHeight="1" spans="1:255">
      <c r="A9" s="7"/>
      <c r="B9" s="7"/>
      <c r="C9" s="10" t="s">
        <v>125</v>
      </c>
      <c r="D9" s="13"/>
      <c r="E9" s="13"/>
      <c r="F9" s="13"/>
      <c r="G9" s="7" t="s">
        <v>124</v>
      </c>
      <c r="H9" s="13"/>
      <c r="I9" s="14" t="s">
        <v>124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="1" customFormat="1" ht="36" customHeight="1" spans="1:10">
      <c r="A10" s="7"/>
      <c r="B10" s="7"/>
      <c r="C10" s="10" t="s">
        <v>126</v>
      </c>
      <c r="D10" s="13"/>
      <c r="E10" s="13"/>
      <c r="F10" s="13"/>
      <c r="G10" s="7" t="s">
        <v>124</v>
      </c>
      <c r="H10" s="13"/>
      <c r="I10" s="14" t="s">
        <v>124</v>
      </c>
      <c r="J10" s="14"/>
    </row>
    <row r="11" s="1" customFormat="1" ht="18" customHeight="1" spans="1:10">
      <c r="A11" s="7" t="s">
        <v>127</v>
      </c>
      <c r="B11" s="7" t="s">
        <v>128</v>
      </c>
      <c r="C11" s="7"/>
      <c r="D11" s="7"/>
      <c r="E11" s="7"/>
      <c r="F11" s="14" t="s">
        <v>49</v>
      </c>
      <c r="G11" s="14"/>
      <c r="H11" s="14"/>
      <c r="I11" s="14"/>
      <c r="J11" s="14"/>
    </row>
    <row r="12" s="1" customFormat="1" ht="58" customHeight="1" spans="1:10">
      <c r="A12" s="7"/>
      <c r="B12" s="15" t="s">
        <v>157</v>
      </c>
      <c r="C12" s="16"/>
      <c r="D12" s="16"/>
      <c r="E12" s="17"/>
      <c r="F12" s="14" t="s">
        <v>158</v>
      </c>
      <c r="G12" s="14"/>
      <c r="H12" s="14"/>
      <c r="I12" s="14"/>
      <c r="J12" s="14"/>
    </row>
    <row r="13" s="1" customFormat="1" ht="36" customHeight="1" spans="1:10">
      <c r="A13" s="18" t="s">
        <v>131</v>
      </c>
      <c r="B13" s="19"/>
      <c r="C13" s="20"/>
      <c r="D13" s="18" t="s">
        <v>132</v>
      </c>
      <c r="E13" s="19"/>
      <c r="F13" s="20"/>
      <c r="G13" s="21" t="s">
        <v>79</v>
      </c>
      <c r="H13" s="21" t="s">
        <v>119</v>
      </c>
      <c r="I13" s="21" t="s">
        <v>121</v>
      </c>
      <c r="J13" s="21" t="s">
        <v>80</v>
      </c>
    </row>
    <row r="14" s="1" customFormat="1" ht="36" customHeight="1" spans="1:10">
      <c r="A14" s="22" t="s">
        <v>73</v>
      </c>
      <c r="B14" s="7" t="s">
        <v>74</v>
      </c>
      <c r="C14" s="7" t="s">
        <v>75</v>
      </c>
      <c r="D14" s="7" t="s">
        <v>76</v>
      </c>
      <c r="E14" s="7" t="s">
        <v>77</v>
      </c>
      <c r="F14" s="23" t="s">
        <v>78</v>
      </c>
      <c r="G14" s="24"/>
      <c r="H14" s="24"/>
      <c r="I14" s="24"/>
      <c r="J14" s="24"/>
    </row>
    <row r="15" s="1" customFormat="1" spans="1:10">
      <c r="A15" s="25" t="s">
        <v>81</v>
      </c>
      <c r="B15" s="26" t="s">
        <v>90</v>
      </c>
      <c r="C15" s="27" t="s">
        <v>159</v>
      </c>
      <c r="D15" s="28" t="s">
        <v>134</v>
      </c>
      <c r="E15" s="7">
        <v>4</v>
      </c>
      <c r="F15" s="23" t="s">
        <v>135</v>
      </c>
      <c r="G15" s="24">
        <v>4</v>
      </c>
      <c r="H15" s="24">
        <v>30</v>
      </c>
      <c r="I15" s="24">
        <v>30</v>
      </c>
      <c r="J15" s="24"/>
    </row>
    <row r="16" s="1" customFormat="1" ht="112" customHeight="1" spans="1:10">
      <c r="A16" s="25" t="s">
        <v>96</v>
      </c>
      <c r="B16" s="25" t="s">
        <v>138</v>
      </c>
      <c r="C16" s="27" t="s">
        <v>160</v>
      </c>
      <c r="D16" s="28" t="s">
        <v>134</v>
      </c>
      <c r="E16" s="7">
        <v>6000</v>
      </c>
      <c r="F16" s="23" t="s">
        <v>99</v>
      </c>
      <c r="G16" s="24">
        <v>5985</v>
      </c>
      <c r="H16" s="24">
        <v>50</v>
      </c>
      <c r="I16" s="24">
        <v>42.5</v>
      </c>
      <c r="J16" s="24" t="s">
        <v>161</v>
      </c>
    </row>
    <row r="17" s="1" customFormat="1" ht="63" customHeight="1" spans="1:10">
      <c r="A17" s="29" t="s">
        <v>100</v>
      </c>
      <c r="B17" s="30" t="s">
        <v>101</v>
      </c>
      <c r="C17" s="27" t="s">
        <v>162</v>
      </c>
      <c r="D17" s="28" t="s">
        <v>134</v>
      </c>
      <c r="E17" s="9" t="s">
        <v>163</v>
      </c>
      <c r="F17" s="23" t="s">
        <v>94</v>
      </c>
      <c r="G17" s="8" t="s">
        <v>163</v>
      </c>
      <c r="H17" s="24">
        <v>10</v>
      </c>
      <c r="I17" s="24">
        <v>10</v>
      </c>
      <c r="J17" s="37"/>
    </row>
    <row r="18" s="1" customFormat="1" ht="54" customHeight="1" spans="1:10">
      <c r="A18" s="31" t="s">
        <v>144</v>
      </c>
      <c r="B18" s="31"/>
      <c r="C18" s="31"/>
      <c r="D18" s="32"/>
      <c r="E18" s="32"/>
      <c r="F18" s="32"/>
      <c r="G18" s="32"/>
      <c r="H18" s="32"/>
      <c r="I18" s="32"/>
      <c r="J18" s="32"/>
    </row>
    <row r="19" s="1" customFormat="1" ht="25.5" customHeight="1" spans="1:10">
      <c r="A19" s="31" t="s">
        <v>145</v>
      </c>
      <c r="B19" s="31"/>
      <c r="C19" s="31"/>
      <c r="D19" s="31"/>
      <c r="E19" s="31"/>
      <c r="F19" s="31"/>
      <c r="G19" s="31"/>
      <c r="H19" s="31">
        <v>100</v>
      </c>
      <c r="I19" s="31">
        <v>92.5</v>
      </c>
      <c r="J19" s="38" t="s">
        <v>146</v>
      </c>
    </row>
    <row r="20" s="1" customFormat="1" ht="17" customHeight="1" spans="1:10">
      <c r="A20" s="33"/>
      <c r="B20" s="33"/>
      <c r="C20" s="33"/>
      <c r="D20" s="33"/>
      <c r="E20" s="33"/>
      <c r="F20" s="33"/>
      <c r="G20" s="33"/>
      <c r="H20" s="33"/>
      <c r="I20" s="33"/>
      <c r="J20" s="39"/>
    </row>
    <row r="21" s="1" customFormat="1" ht="18" customHeight="1" spans="1:10">
      <c r="A21" s="34" t="s">
        <v>106</v>
      </c>
      <c r="B21" s="33"/>
      <c r="C21" s="33"/>
      <c r="D21" s="33"/>
      <c r="E21" s="33"/>
      <c r="F21" s="33"/>
      <c r="G21" s="33"/>
      <c r="H21" s="33"/>
      <c r="I21" s="33"/>
      <c r="J21" s="39"/>
    </row>
    <row r="22" s="1" customFormat="1" ht="18" customHeight="1" spans="1:10">
      <c r="A22" s="34" t="s">
        <v>107</v>
      </c>
      <c r="B22" s="34"/>
      <c r="C22" s="34"/>
      <c r="D22" s="34"/>
      <c r="E22" s="34"/>
      <c r="F22" s="34"/>
      <c r="G22" s="34"/>
      <c r="H22" s="34"/>
      <c r="I22" s="34"/>
      <c r="J22" s="34"/>
    </row>
    <row r="23" s="1" customFormat="1" ht="18" customHeight="1" spans="1:10">
      <c r="A23" s="34" t="s">
        <v>108</v>
      </c>
      <c r="B23" s="34"/>
      <c r="C23" s="34"/>
      <c r="D23" s="34"/>
      <c r="E23" s="34"/>
      <c r="F23" s="34"/>
      <c r="G23" s="34"/>
      <c r="H23" s="34"/>
      <c r="I23" s="34"/>
      <c r="J23" s="34"/>
    </row>
    <row r="24" s="1" customFormat="1" ht="15" customHeight="1" spans="1:10">
      <c r="A24" s="35"/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29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18:C18"/>
    <mergeCell ref="D18:J18"/>
    <mergeCell ref="A19:G19"/>
    <mergeCell ref="A22:J22"/>
    <mergeCell ref="A23:J23"/>
    <mergeCell ref="A24:J24"/>
    <mergeCell ref="A11:A12"/>
    <mergeCell ref="G13:G14"/>
    <mergeCell ref="H13:H14"/>
    <mergeCell ref="I13:I14"/>
    <mergeCell ref="J13:J14"/>
    <mergeCell ref="A6:B10"/>
  </mergeCells>
  <pageMargins left="0.472222222222222" right="0.472222222222222" top="1" bottom="1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附表11 部门整体支出绩效自评情况</vt:lpstr>
      <vt:lpstr>附表12 部门整体支出绩效自评表</vt:lpstr>
      <vt:lpstr>附表13-1 项目支出绩效自评表1</vt:lpstr>
      <vt:lpstr>附表13 -2项目支出绩效自评表2</vt:lpstr>
      <vt:lpstr>附表13-3 项目支出绩效自评表3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</cp:lastModifiedBy>
  <dcterms:created xsi:type="dcterms:W3CDTF">2022-09-28T08:38:00Z</dcterms:created>
  <dcterms:modified xsi:type="dcterms:W3CDTF">2023-02-08T07:51:44Z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4102D7C5AEAE498EBEAFA6F6C044E08D</vt:lpwstr>
  </property>
  <property fmtid="{D5CDD505-2E9C-101B-9397-08002B2CF9AE}" pid="3" name="KSOProductBuildVer">
    <vt:lpwstr>2052-11.1.0.13703</vt:lpwstr>
  </property>
</Properties>
</file>