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tabRatio="725" firstSheet="4" activeTab="4"/>
  </bookViews>
  <sheets>
    <sheet name="1.财务收支预算总表" sheetId="1" r:id="rId1"/>
    <sheet name="2.部门收入预算表" sheetId="2" r:id="rId2"/>
    <sheet name="3.部门支出预算表" sheetId="3" r:id="rId3"/>
    <sheet name="4.财政拨款收支预算总表" sheetId="4" r:id="rId4"/>
    <sheet name="5.一般公共预算支出预算表" sheetId="5" r:id="rId5"/>
    <sheet name="6.财政拨款支出明细表（按经济科目分类）" sheetId="17" r:id="rId6"/>
    <sheet name="7.一般公共预算“三公”经费支出预算表" sheetId="6" r:id="rId7"/>
    <sheet name="8.基本支出预算表" sheetId="7" r:id="rId8"/>
    <sheet name="9.项目支出预算表" sheetId="8" r:id="rId9"/>
    <sheet name="10.项目支出绩效目标表" sheetId="9" r:id="rId10"/>
    <sheet name="11.项目支出绩效目标表（另文下达）" sheetId="10" r:id="rId11"/>
    <sheet name="12.政府性基金预算支出预算表" sheetId="11" r:id="rId12"/>
    <sheet name="13.国有资本经营预算支出表" sheetId="18" r:id="rId13"/>
    <sheet name="14.部门政府采购预算表" sheetId="12" r:id="rId14"/>
    <sheet name="15.部门政府购买服务预算表" sheetId="13" r:id="rId15"/>
    <sheet name="16.市对下转移支付预算表" sheetId="14" r:id="rId16"/>
    <sheet name="17.市对下转移支付绩效目标表" sheetId="15" r:id="rId17"/>
    <sheet name="18.新增资产配置表" sheetId="16" r:id="rId18"/>
  </sheets>
  <definedNames>
    <definedName name="_xlnm._FilterDatabase" localSheetId="7" hidden="1">'8.基本支出预算表'!$A$2:$W$111</definedName>
    <definedName name="_xlnm.Print_Titles" localSheetId="3">'4.财政拨款收支预算总表'!$1:$6</definedName>
    <definedName name="_xlnm.Print_Titles" localSheetId="17">'18.新增资产配置表'!$1:$6</definedName>
    <definedName name="_xlnm.Print_Titles" localSheetId="9">'10.项目支出绩效目标表'!$4:$5</definedName>
    <definedName name="_xlnm.Print_Titles" localSheetId="7">'8.基本支出预算表'!$4:$9</definedName>
    <definedName name="_xlnm.Print_Titles" localSheetId="8">'9.项目支出预算表'!$4:$8</definedName>
    <definedName name="_xlnm._FilterDatabase" localSheetId="8" hidden="1">'9.项目支出预算表'!$A$8:$AD$152</definedName>
  </definedNames>
  <calcPr calcId="144525"/>
</workbook>
</file>

<file path=xl/sharedStrings.xml><?xml version="1.0" encoding="utf-8"?>
<sst xmlns="http://schemas.openxmlformats.org/spreadsheetml/2006/main" count="4409" uniqueCount="1373">
  <si>
    <t>1.财务收支预算总表</t>
  </si>
  <si>
    <t>单位名称：曲靖市市场监督管理局</t>
  </si>
  <si>
    <t>单位:万元</t>
  </si>
  <si>
    <t>收        入</t>
  </si>
  <si>
    <t>支        出</t>
  </si>
  <si>
    <t>项      目</t>
  </si>
  <si>
    <t>2021年预算数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</si>
  <si>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</si>
  <si>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</si>
  <si>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</si>
  <si>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</si>
  <si>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</si>
  <si>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</si>
  <si>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</si>
  <si>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</si>
  <si>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</si>
  <si>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五、事业收入</t>
  </si>
  <si>
    <t xml:space="preserve">  五、教育支出</t>
  </si>
  <si>
    <t>六、事业单位经营收入</t>
  </si>
  <si>
    <t xml:space="preserve">  六、科学技术支出</t>
  </si>
  <si>
    <t>七、上级补助收入</t>
  </si>
  <si>
    <t xml:space="preserve">  七、文化旅游体育与传媒支出</t>
  </si>
  <si>
    <t>八、附属单位上缴收入</t>
  </si>
  <si>
    <t xml:space="preserve">  八、社会保障和就业支出</t>
  </si>
  <si>
    <t>九、其他收入</t>
  </si>
  <si>
    <t xml:space="preserve">  九、社会保险基金支出</t>
  </si>
  <si>
    <t xml:space="preserve">  十、卫生健康支出</t>
  </si>
  <si>
    <t xml:space="preserve">  十一、节能环保支出</t>
  </si>
  <si>
    <t xml:space="preserve">  十二、城乡社区支出</t>
  </si>
  <si>
    <t xml:space="preserve">  十三、农林水支出</t>
  </si>
  <si>
    <t xml:space="preserve">  十四、交通运输支出</t>
  </si>
  <si>
    <t xml:space="preserve">  十五、资源勘探信息等支出</t>
  </si>
  <si>
    <t xml:space="preserve">  十六、商业服务业等支出</t>
  </si>
  <si>
    <t xml:space="preserve">  十七、金融支出</t>
  </si>
  <si>
    <t xml:space="preserve">  十八、援助其他地区支出</t>
  </si>
  <si>
    <t xml:space="preserve">  十九、自然资源海洋气象等支出</t>
  </si>
  <si>
    <t xml:space="preserve">  二十、住房保障支出</t>
  </si>
  <si>
    <t xml:space="preserve">  二十一、粮油物资储备支出</t>
  </si>
  <si>
    <t xml:space="preserve">  二十二、国有资本经营预算支出</t>
  </si>
  <si>
    <t xml:space="preserve">  二十三、灾害防治及应急管理支出</t>
  </si>
  <si>
    <t xml:space="preserve">  二十四、预备费</t>
  </si>
  <si>
    <t xml:space="preserve">  二十五、其他支出</t>
  </si>
  <si>
    <t xml:space="preserve">  二十六、转移性支出</t>
  </si>
  <si>
    <t xml:space="preserve">  二十七、债务还本支出</t>
  </si>
  <si>
    <t xml:space="preserve">  二十八、债务付息支出</t>
  </si>
  <si>
    <t xml:space="preserve">  二十九、债务发行费用支出</t>
  </si>
  <si>
    <t xml:space="preserve">  三十、抗疫特别国债安排的支出</t>
  </si>
  <si>
    <t>本年收入合计</t>
  </si>
  <si>
    <t>本年支出合计</t>
  </si>
  <si>
    <t>上年结转结余</t>
  </si>
  <si>
    <t>年终结转结余</t>
  </si>
  <si>
    <t>收  入  总  计</t>
  </si>
  <si>
    <t>支 出 总 计</t>
  </si>
  <si>
    <t>2.部门收入预算表</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</si>
  <si>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</si>
  <si>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</si>
  <si>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</si>
  <si>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</si>
  <si>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</si>
  <si>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</si>
  <si>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</si>
  <si>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</si>
  <si>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</si>
  <si>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</si>
  <si>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</si>
  <si>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</si>
  <si>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</si>
  <si>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</si>
  <si>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</si>
  <si>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150</t>
  </si>
  <si>
    <t>曲靖市市场监督管理局</t>
  </si>
  <si>
    <t>150006</t>
  </si>
  <si>
    <t xml:space="preserve">  曲靖市质量技术监督综合检测中心</t>
  </si>
  <si>
    <t>150001</t>
  </si>
  <si>
    <t xml:space="preserve">  曲靖市市场监督管理局</t>
  </si>
  <si>
    <t>150005</t>
  </si>
  <si>
    <t xml:space="preserve">  曲靖市食品药品不良反应与药物滥用监测中心</t>
  </si>
  <si>
    <t>150004</t>
  </si>
  <si>
    <t xml:space="preserve">  曲靖市食品药品检验检测中心</t>
  </si>
  <si>
    <t>3.部门支出预算表</t>
  </si>
  <si>
    <t>功能科目编码</t>
  </si>
  <si>
    <t>功能科目名称</t>
  </si>
  <si>
    <t>基本支出</t>
  </si>
  <si>
    <t>项目支出</t>
  </si>
  <si>
    <t>财政拨款</t>
  </si>
  <si>
    <t>财政专户管理的支出</t>
  </si>
  <si>
    <t>其中：财政拨款</t>
  </si>
  <si>
    <t>事业支出</t>
  </si>
  <si>
    <t>事业单位
经营支出</t>
  </si>
  <si>
    <t>上级补助支出</t>
  </si>
  <si>
    <t>附属单位补助支出</t>
  </si>
  <si>
    <t>其他支出</t>
  </si>
  <si>
    <t>201</t>
  </si>
  <si>
    <t>一般公共服务支出</t>
  </si>
  <si>
    <t>20138</t>
  </si>
  <si>
    <t xml:space="preserve">  市场监督管理事务</t>
  </si>
  <si>
    <t>2013801</t>
  </si>
  <si>
    <t xml:space="preserve">    行政运行</t>
  </si>
  <si>
    <t>2013804</t>
  </si>
  <si>
    <t xml:space="preserve">    市场主体管理</t>
  </si>
  <si>
    <t>2013805</t>
  </si>
  <si>
    <t xml:space="preserve">    市场秩序执法</t>
  </si>
  <si>
    <t>2013808</t>
  </si>
  <si>
    <t xml:space="preserve">    信息化建设</t>
  </si>
  <si>
    <t>2013810</t>
  </si>
  <si>
    <t xml:space="preserve">    质量基础</t>
  </si>
  <si>
    <t>2013812</t>
  </si>
  <si>
    <t xml:space="preserve">    药品事务</t>
  </si>
  <si>
    <t>2013813</t>
  </si>
  <si>
    <t xml:space="preserve">    医疗器械事务</t>
  </si>
  <si>
    <t>2013814</t>
  </si>
  <si>
    <t xml:space="preserve">    化妆品事务</t>
  </si>
  <si>
    <t>2013815</t>
  </si>
  <si>
    <t xml:space="preserve">    质量安全监管</t>
  </si>
  <si>
    <t>2013816</t>
  </si>
  <si>
    <t xml:space="preserve">    食品安全监管</t>
  </si>
  <si>
    <t>2013850</t>
  </si>
  <si>
    <t xml:space="preserve">    事业运行</t>
  </si>
  <si>
    <t>2013899</t>
  </si>
  <si>
    <t xml:space="preserve">    其他市场监督管理事务</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</si>
  <si>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</si>
  <si>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</si>
  <si>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</si>
  <si>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</si>
  <si>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</si>
  <si>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</si>
  <si>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</si>
  <si>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</si>
  <si>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</si>
  <si>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</si>
  <si>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</si>
  <si>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</si>
  <si>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</si>
  <si>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</si>
  <si>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</si>
  <si>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</si>
  <si>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</si>
  <si>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</si>
  <si>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</si>
  <si>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</si>
  <si>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</si>
  <si>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</si>
  <si>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</si>
  <si>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</si>
  <si>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</si>
  <si>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</si>
  <si>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</si>
  <si>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</si>
  <si>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</si>
  <si>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</si>
  <si>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</si>
  <si>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</si>
  <si>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</si>
  <si>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4.财政拨款收支预算总表</t>
  </si>
  <si>
    <t>单位:万元元</t>
  </si>
  <si>
    <t>支出功能分类科目</t>
  </si>
  <si>
    <t>一、本年收入</t>
  </si>
  <si>
    <t>一、本年支出</t>
  </si>
  <si>
    <t>（一）一般公共预算拨款收入</t>
  </si>
  <si>
    <t>（一）一般公共服务支出</t>
  </si>
  <si>
    <t xml:space="preserve">  1、本级财力安排</t>
  </si>
  <si>
    <t>（二）外交支出</t>
  </si>
  <si>
    <t xml:space="preserve">  2、专项收入安排</t>
  </si>
  <si>
    <t>（三）国防支出</t>
  </si>
  <si>
    <t xml:space="preserve">  3、执法办案补助</t>
  </si>
  <si>
    <t>（四）公共安全支出</t>
  </si>
  <si>
    <t xml:space="preserve">  4、收费成本补助</t>
  </si>
  <si>
    <t>（五）教育支出</t>
  </si>
  <si>
    <t xml:space="preserve">  5、国有资源（资产）有偿使用补助</t>
  </si>
  <si>
    <t>（六）科学技术支出</t>
  </si>
  <si>
    <t xml:space="preserve">  6、上级补助</t>
  </si>
  <si>
    <t>（七）文化旅游体育与传媒支出</t>
  </si>
  <si>
    <t xml:space="preserve">  7、一般债券</t>
  </si>
  <si>
    <t>（八）社会保障和就业支出</t>
  </si>
  <si>
    <t>（二）政府性基金预算拨款收入</t>
  </si>
  <si>
    <t>（九）社会保险基金支出</t>
  </si>
  <si>
    <t>（十）卫生健康支出</t>
  </si>
  <si>
    <t xml:space="preserve">  2、上级补助</t>
  </si>
  <si>
    <t>（十一）节能环保支出</t>
  </si>
  <si>
    <t xml:space="preserve">  3、专项债券</t>
  </si>
  <si>
    <t>（十二）城乡社区支出</t>
  </si>
  <si>
    <t>（三）国有资本经营预算拨款收入</t>
  </si>
  <si>
    <t>（十三）农林水支出</t>
  </si>
  <si>
    <t>二、上年结转结余</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</si>
  <si>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</si>
  <si>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</si>
  <si>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</si>
  <si>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</si>
  <si>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</si>
  <si>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</si>
  <si>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</si>
  <si>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</si>
  <si>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</si>
  <si>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</si>
  <si>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</si>
  <si>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</si>
  <si>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</si>
  <si>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</si>
  <si>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</si>
  <si>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</si>
  <si>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</si>
  <si>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</si>
  <si>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收 入 总 计</t>
  </si>
  <si>
    <t>5.一般公共预算支出预算表（按功能科目分类）</t>
  </si>
  <si>
    <t>部门预算支出功能分类科目</t>
  </si>
  <si>
    <t>科目编码</t>
  </si>
  <si>
    <t>科目名称</t>
  </si>
  <si>
    <t>人员经费</t>
  </si>
  <si>
    <t>公用经费</t>
  </si>
  <si>
    <t>1</t>
  </si>
  <si>
    <t>2</t>
  </si>
  <si>
    <t>3</t>
  </si>
  <si>
    <t>4</t>
  </si>
  <si>
    <t>5</t>
  </si>
  <si>
    <t>6</t>
  </si>
  <si>
    <t>6.财政拨款支出明细表（按经济科目分类）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</si>
  <si>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</si>
  <si>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</si>
  <si>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</si>
  <si>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</si>
  <si>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</si>
  <si>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</si>
  <si>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</si>
  <si>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</si>
  <si>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</si>
  <si>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</si>
  <si>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</si>
  <si>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</si>
  <si>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</si>
  <si>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</si>
  <si>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</si>
  <si>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</si>
  <si>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</si>
  <si>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</si>
  <si>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</si>
  <si>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</si>
  <si>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</si>
  <si>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</si>
  <si>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25</t>
  </si>
  <si>
    <t xml:space="preserve">501 </t>
  </si>
  <si>
    <t xml:space="preserve">    </t>
  </si>
  <si>
    <t>机关工资福利支出</t>
  </si>
  <si>
    <t xml:space="preserve">301 </t>
  </si>
  <si>
    <t>工资福利支出</t>
  </si>
  <si>
    <t xml:space="preserve">01  </t>
  </si>
  <si>
    <t>工资奖金津补贴</t>
  </si>
  <si>
    <t>基本工资</t>
  </si>
  <si>
    <t xml:space="preserve">02  </t>
  </si>
  <si>
    <t>社会保障缴费</t>
  </si>
  <si>
    <t>津贴补贴</t>
  </si>
  <si>
    <t xml:space="preserve">03  </t>
  </si>
  <si>
    <t>住房公积金</t>
  </si>
  <si>
    <t>奖金</t>
  </si>
  <si>
    <t xml:space="preserve">99  </t>
  </si>
  <si>
    <t>其他工资福利支出</t>
  </si>
  <si>
    <t xml:space="preserve">06  </t>
  </si>
  <si>
    <t>伙食补助费</t>
  </si>
  <si>
    <t xml:space="preserve">502 </t>
  </si>
  <si>
    <t>机关商品和服务支出</t>
  </si>
  <si>
    <t xml:space="preserve">07  </t>
  </si>
  <si>
    <t>绩效工资</t>
  </si>
  <si>
    <t>办公经费</t>
  </si>
  <si>
    <t xml:space="preserve">08  </t>
  </si>
  <si>
    <t>机关事业单位基本养老保险缴费</t>
  </si>
  <si>
    <t>会议费</t>
  </si>
  <si>
    <t xml:space="preserve">09  </t>
  </si>
  <si>
    <t>职业年金缴费</t>
  </si>
  <si>
    <t>培训费</t>
  </si>
  <si>
    <t xml:space="preserve">10  </t>
  </si>
  <si>
    <t>职工基本医疗保险缴费</t>
  </si>
  <si>
    <t xml:space="preserve">04  </t>
  </si>
  <si>
    <t>专用材料购置费</t>
  </si>
  <si>
    <t xml:space="preserve">11  </t>
  </si>
  <si>
    <t>公务员医疗补助缴费</t>
  </si>
  <si>
    <t xml:space="preserve">05  </t>
  </si>
  <si>
    <t>委托业务费</t>
  </si>
  <si>
    <t xml:space="preserve">12  </t>
  </si>
  <si>
    <t>其他社会保障缴费</t>
  </si>
  <si>
    <t>公务接待费</t>
  </si>
  <si>
    <t xml:space="preserve">13  </t>
  </si>
  <si>
    <t>因公出国（境）费用</t>
  </si>
  <si>
    <t xml:space="preserve">14  </t>
  </si>
  <si>
    <t>医疗费</t>
  </si>
  <si>
    <t>公务用车运行维护费</t>
  </si>
  <si>
    <t>维修（护）费</t>
  </si>
  <si>
    <t xml:space="preserve">302 </t>
  </si>
  <si>
    <t>商品和服务支出</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</si>
  <si>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</si>
  <si>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</si>
  <si>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</si>
  <si>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</si>
  <si>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</si>
  <si>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</si>
  <si>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</si>
  <si>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</si>
  <si>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</si>
  <si>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</si>
  <si>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</si>
  <si>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</si>
  <si>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</si>
  <si>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</si>
  <si>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</si>
  <si>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</si>
  <si>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</si>
  <si>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</si>
  <si>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</si>
  <si>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</si>
  <si>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</si>
  <si>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</si>
  <si>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</si>
  <si>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15  </t>
  </si>
  <si>
    <t xml:space="preserve">16  </t>
  </si>
  <si>
    <t xml:space="preserve">17  </t>
  </si>
  <si>
    <t xml:space="preserve">505 </t>
  </si>
  <si>
    <t>对事业单位经常性补助</t>
  </si>
  <si>
    <t xml:space="preserve">18  </t>
  </si>
  <si>
    <t>专用材料费</t>
  </si>
  <si>
    <t xml:space="preserve">24  </t>
  </si>
  <si>
    <t>被装购置费</t>
  </si>
  <si>
    <t xml:space="preserve">25  </t>
  </si>
  <si>
    <t>专用燃料费</t>
  </si>
  <si>
    <t>其他对事业单位补助</t>
  </si>
  <si>
    <t xml:space="preserve">26  </t>
  </si>
  <si>
    <t>劳务费</t>
  </si>
  <si>
    <t xml:space="preserve">506 </t>
  </si>
  <si>
    <t>对事业单位资本性补助</t>
  </si>
  <si>
    <t xml:space="preserve">27  </t>
  </si>
  <si>
    <t>资本性支出（一）</t>
  </si>
  <si>
    <t xml:space="preserve">28  </t>
  </si>
  <si>
    <t>工会经费</t>
  </si>
  <si>
    <t>资本性支出（二）</t>
  </si>
  <si>
    <t xml:space="preserve">29  </t>
  </si>
  <si>
    <t>福利费</t>
  </si>
  <si>
    <t xml:space="preserve">507 </t>
  </si>
  <si>
    <t>对企业补助</t>
  </si>
  <si>
    <t xml:space="preserve">31  </t>
  </si>
  <si>
    <t>费用补贴</t>
  </si>
  <si>
    <t xml:space="preserve">39  </t>
  </si>
  <si>
    <t>其他交通费用</t>
  </si>
  <si>
    <t>利息补贴</t>
  </si>
  <si>
    <t xml:space="preserve">40  </t>
  </si>
  <si>
    <t>税金及附加费用</t>
  </si>
  <si>
    <t>其他对企业补助</t>
  </si>
  <si>
    <t xml:space="preserve">508 </t>
  </si>
  <si>
    <t>对企业资本性支出</t>
  </si>
  <si>
    <t xml:space="preserve">303 </t>
  </si>
  <si>
    <t>对个人和家庭的补助</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</si>
  <si>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</si>
  <si>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</si>
  <si>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</si>
  <si>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</si>
  <si>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</si>
  <si>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</si>
  <si>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</si>
  <si>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</si>
  <si>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</si>
  <si>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</si>
  <si>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</si>
  <si>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</si>
  <si>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</si>
  <si>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</si>
  <si>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</si>
  <si>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</si>
  <si>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</si>
  <si>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</si>
  <si>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</si>
  <si>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</si>
  <si>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</si>
  <si>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</si>
  <si>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</si>
  <si>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</si>
  <si>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</si>
  <si>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</si>
  <si>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</si>
  <si>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</si>
  <si>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</si>
  <si>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</si>
  <si>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</si>
  <si>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</si>
  <si>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</si>
  <si>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</si>
  <si>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</si>
  <si>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</si>
  <si>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</si>
  <si>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</si>
  <si>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</si>
  <si>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</si>
  <si>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</si>
  <si>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</si>
  <si>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</si>
  <si>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</si>
  <si>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</si>
  <si>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</si>
  <si>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</si>
  <si>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</si>
  <si>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</si>
  <si>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</si>
  <si>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</si>
  <si>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</si>
  <si>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</si>
  <si>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</si>
  <si>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</si>
  <si>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</si>
  <si>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</si>
  <si>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</si>
  <si>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</si>
  <si>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</si>
  <si>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</si>
  <si>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</si>
  <si>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</si>
  <si>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</si>
  <si>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</si>
  <si>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</si>
  <si>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</si>
  <si>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</si>
  <si>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</si>
  <si>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</si>
  <si>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</si>
  <si>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</si>
  <si>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</si>
  <si>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7.一般公共预算“三公”经费支出预算表</t>
  </si>
  <si>
    <t>单位：万元</t>
  </si>
  <si>
    <t>“三公”经费合计</t>
  </si>
  <si>
    <t>因公出国（境）费</t>
  </si>
  <si>
    <t>公务用车购置及运行费</t>
  </si>
  <si>
    <t>公务用车购置费</t>
  </si>
  <si>
    <t>公务用车运行费</t>
  </si>
  <si>
    <t>8.基本支出预算表（人员类、运转类公用经费项目）</t>
  </si>
  <si>
    <t>单位名称</t>
  </si>
  <si>
    <t>项目代码</t>
  </si>
  <si>
    <t>项目名称</t>
  </si>
  <si>
    <t>部门经济科目编码</t>
  </si>
  <si>
    <t>部门经济科目名称</t>
  </si>
  <si>
    <t>资金来源</t>
  </si>
  <si>
    <t>总计</t>
  </si>
  <si>
    <t>全年数</t>
  </si>
  <si>
    <t>已预拨</t>
  </si>
  <si>
    <t>抵扣上年垫付资金</t>
  </si>
  <si>
    <t>本次下达</t>
  </si>
  <si>
    <t>另文下达</t>
  </si>
  <si>
    <t>其中：转隶人员公用经费</t>
  </si>
  <si>
    <t>曲靖市质量技术监督综合检测中心</t>
  </si>
  <si>
    <t>530300210000000023144</t>
  </si>
  <si>
    <t>事业人员支出工资</t>
  </si>
  <si>
    <t>事业运行</t>
  </si>
  <si>
    <t>30101</t>
  </si>
  <si>
    <t>30102</t>
  </si>
  <si>
    <t>30103</t>
  </si>
  <si>
    <t>30107</t>
  </si>
  <si>
    <t>530300210000000023149</t>
  </si>
  <si>
    <t>社会保障缴费（附加商业险）</t>
  </si>
  <si>
    <t>其他行政事业单位医疗支出</t>
  </si>
  <si>
    <t>30112</t>
  </si>
  <si>
    <t>530300210000000023150</t>
  </si>
  <si>
    <t>社会保障缴费（工伤保险）</t>
  </si>
  <si>
    <t>事业单位医疗</t>
  </si>
  <si>
    <t>30110</t>
  </si>
  <si>
    <t>530300210000000023153</t>
  </si>
  <si>
    <t>社会保障缴费（失业保险）</t>
  </si>
  <si>
    <t>其他社会保障和就业支出</t>
  </si>
  <si>
    <t>530300210000000023154</t>
  </si>
  <si>
    <t>社会保障缴费（养老保险）</t>
  </si>
  <si>
    <t>机关事业单位基本养老保险缴费支出</t>
  </si>
  <si>
    <t>30108</t>
  </si>
  <si>
    <t>530300210000000023157</t>
  </si>
  <si>
    <t>社会保障缴费（住房公积金）</t>
  </si>
  <si>
    <t>30113</t>
  </si>
  <si>
    <t>530300210000000023158</t>
  </si>
  <si>
    <t>事业单位离退休</t>
  </si>
  <si>
    <t>30302</t>
  </si>
  <si>
    <t>530300210000000023160</t>
  </si>
  <si>
    <t>30217</t>
  </si>
  <si>
    <t>530300210000000023163</t>
  </si>
  <si>
    <t>30228</t>
  </si>
  <si>
    <t>530300210000000023164</t>
  </si>
  <si>
    <t>30229</t>
  </si>
  <si>
    <t>530300210000000023167</t>
  </si>
  <si>
    <t>30216</t>
  </si>
  <si>
    <t>530300210000000023168</t>
  </si>
  <si>
    <t>退休公用经费</t>
  </si>
  <si>
    <t>30201</t>
  </si>
  <si>
    <t>530300210000000023169</t>
  </si>
  <si>
    <t>一般公用经费</t>
  </si>
  <si>
    <t>30206</t>
  </si>
  <si>
    <t>30209</t>
  </si>
  <si>
    <t>30211</t>
  </si>
  <si>
    <t>30213</t>
  </si>
  <si>
    <t>530300210000000020832</t>
  </si>
  <si>
    <t>行政人员支出工资</t>
  </si>
  <si>
    <t>行政运行</t>
  </si>
  <si>
    <t>530300210000000020840</t>
  </si>
  <si>
    <t>公务员医疗费</t>
  </si>
  <si>
    <t>公务员医疗补助</t>
  </si>
  <si>
    <t>30111</t>
  </si>
  <si>
    <t>530300210000000020845</t>
  </si>
  <si>
    <t>离休人员医疗统筹费(行政)</t>
  </si>
  <si>
    <t>行政单位医疗</t>
  </si>
  <si>
    <t>30307</t>
  </si>
  <si>
    <t>530300210000000020852</t>
  </si>
  <si>
    <t>530300210000000020855</t>
  </si>
  <si>
    <t>530300210000000020856</t>
  </si>
  <si>
    <t>社会保障缴费（基本医疗保险）</t>
  </si>
  <si>
    <t>530300210000000020860</t>
  </si>
  <si>
    <t>社会保障缴费（生育保险）</t>
  </si>
  <si>
    <t>530300210000000020869</t>
  </si>
  <si>
    <t>530300210000000021111</t>
  </si>
  <si>
    <t>530300210000000021113</t>
  </si>
  <si>
    <t>退休公务员医疗费</t>
  </si>
  <si>
    <t>530300210000000021114</t>
  </si>
  <si>
    <t>530300210000000021115</t>
  </si>
  <si>
    <t>行政单位离退休</t>
  </si>
  <si>
    <t>30301</t>
  </si>
  <si>
    <t>530300210000000021116</t>
  </si>
  <si>
    <t>530300210000000021117</t>
  </si>
  <si>
    <t>遗属生活补助</t>
  </si>
  <si>
    <t>30305</t>
  </si>
  <si>
    <t>530300210000000021118</t>
  </si>
  <si>
    <t>30231</t>
  </si>
  <si>
    <t>530300210000000021119</t>
  </si>
  <si>
    <t>530300210000000021120</t>
  </si>
  <si>
    <t>行政人员公务交通补贴</t>
  </si>
  <si>
    <t>30239</t>
  </si>
  <si>
    <t>530300210000000021122</t>
  </si>
  <si>
    <t>530300210000000021123</t>
  </si>
  <si>
    <t>530300210000000021124</t>
  </si>
  <si>
    <t>公务出行租车经费</t>
  </si>
  <si>
    <t>530300210000000021125</t>
  </si>
  <si>
    <t>30215</t>
  </si>
  <si>
    <t>530300210000000021126</t>
  </si>
  <si>
    <t>离休公用经费</t>
  </si>
  <si>
    <t>530300210000000021127</t>
  </si>
  <si>
    <t>530300210000000021128</t>
  </si>
  <si>
    <t>530300210000000021129</t>
  </si>
  <si>
    <t>30202</t>
  </si>
  <si>
    <t>30205</t>
  </si>
  <si>
    <t>30299</t>
  </si>
  <si>
    <t>曲靖市食品药品不良反应与药物滥用监测中心</t>
  </si>
  <si>
    <t>530300210000000021256</t>
  </si>
  <si>
    <t>530300210000000021261</t>
  </si>
  <si>
    <t>530300210000000021262</t>
  </si>
  <si>
    <t>530300210000000021265</t>
  </si>
  <si>
    <t>530300210000000021266</t>
  </si>
  <si>
    <t>530300210000000021269</t>
  </si>
  <si>
    <t>530300210000000021270</t>
  </si>
  <si>
    <t>公车购置及运维费</t>
  </si>
  <si>
    <t>530300210000000021272</t>
  </si>
  <si>
    <t>530300210000000021275</t>
  </si>
  <si>
    <t>530300210000000021276</t>
  </si>
  <si>
    <t>530300210000000021279</t>
  </si>
  <si>
    <t>530300210000000021280</t>
  </si>
  <si>
    <t>曲靖市食品药品检验检测中心</t>
  </si>
  <si>
    <t>530300210000000021139</t>
  </si>
  <si>
    <t>530300210000000021144</t>
  </si>
  <si>
    <t>530300210000000021145</t>
  </si>
  <si>
    <t>530300210000000021148</t>
  </si>
  <si>
    <t>530300210000000021149</t>
  </si>
  <si>
    <t>530300210000000021152</t>
  </si>
  <si>
    <t>530300210000000021153</t>
  </si>
  <si>
    <t>530300210000000021154</t>
  </si>
  <si>
    <t>530300210000000021155</t>
  </si>
  <si>
    <t>530300210000000021157</t>
  </si>
  <si>
    <t>530300210000000021160</t>
  </si>
  <si>
    <t>530300210000000021161</t>
  </si>
  <si>
    <t>530300210000000021164</t>
  </si>
  <si>
    <t>530300210000000021165</t>
  </si>
  <si>
    <t>530300210000000021166</t>
  </si>
  <si>
    <t>30226</t>
  </si>
  <si>
    <t>9.项目支出预算表（其他运转类、特定目标类项目）</t>
  </si>
  <si>
    <t>项目分类</t>
  </si>
  <si>
    <t>项目单位</t>
  </si>
  <si>
    <t>经济科目编码</t>
  </si>
  <si>
    <t>经济科目名称</t>
  </si>
  <si>
    <t>本年拨款</t>
  </si>
  <si>
    <t>财政拨款结转结余</t>
  </si>
  <si>
    <t>本级财力</t>
  </si>
  <si>
    <t>专项收入</t>
  </si>
  <si>
    <t>执法办案
补助</t>
  </si>
  <si>
    <t>收费成本
补偿</t>
  </si>
  <si>
    <t>国有资源（资产）有偿使用收入</t>
  </si>
  <si>
    <t>上级补助</t>
  </si>
  <si>
    <t>一般债券</t>
  </si>
  <si>
    <t>其中：本次下达</t>
  </si>
  <si>
    <t>31 专项业务类</t>
  </si>
  <si>
    <t>530300210000000017911</t>
  </si>
  <si>
    <t>检验检测能力提升经费</t>
  </si>
  <si>
    <t>质量基础</t>
  </si>
  <si>
    <t>30207</t>
  </si>
  <si>
    <t>30218</t>
  </si>
  <si>
    <t>30227</t>
  </si>
  <si>
    <t>530300210000000017770</t>
  </si>
  <si>
    <t>爱国卫生专项行动市场监管专项经费</t>
  </si>
  <si>
    <t>食品安全监管</t>
  </si>
  <si>
    <t>530300210000000017856</t>
  </si>
  <si>
    <t>专利激励金专项资金</t>
  </si>
  <si>
    <t>31204</t>
  </si>
  <si>
    <t>530300210000000017857</t>
  </si>
  <si>
    <t>执法办案（非税项目）专项经费</t>
  </si>
  <si>
    <t>市场秩序执法</t>
  </si>
  <si>
    <t>30225</t>
  </si>
  <si>
    <t>530300210000000017859</t>
  </si>
  <si>
    <t>“双随机一公开”监管专项经费</t>
  </si>
  <si>
    <t>市场主体管理</t>
  </si>
  <si>
    <t>32 民生类</t>
  </si>
  <si>
    <t>530300210000000017861</t>
  </si>
  <si>
    <t>村级（社区）食品药品信息员补助专经费</t>
  </si>
  <si>
    <t>质量安全监管</t>
  </si>
  <si>
    <t>39999</t>
  </si>
  <si>
    <t>530300210000000017862</t>
  </si>
  <si>
    <t>年报信息公示专项经费</t>
  </si>
  <si>
    <t>530300210000000017863</t>
  </si>
  <si>
    <t>信用体系建设和事中事后综合监管专项经费</t>
  </si>
  <si>
    <t>信息化建设</t>
  </si>
  <si>
    <t>530300210000000017864</t>
  </si>
  <si>
    <t>实施质量强市和标准化发展战略专项经费</t>
  </si>
  <si>
    <t>530300210000000017865</t>
  </si>
  <si>
    <t>执法办案专项经费</t>
  </si>
  <si>
    <t>530300210000000017866</t>
  </si>
  <si>
    <t>压缩企业开办时间专项经费</t>
  </si>
  <si>
    <t>530300210000000017867</t>
  </si>
  <si>
    <t>消费者权益保护经费</t>
  </si>
  <si>
    <t>530300210000000017868</t>
  </si>
  <si>
    <t>食品药品安全综合监管专项经费</t>
  </si>
  <si>
    <t>药品事务</t>
  </si>
  <si>
    <t>医疗器械事务</t>
  </si>
  <si>
    <t>化妆品事务</t>
  </si>
  <si>
    <t>530300210000000017869</t>
  </si>
  <si>
    <t>市场综合监管专项经费</t>
  </si>
  <si>
    <t>530300210000000017870</t>
  </si>
  <si>
    <t>特种设备安全监察工作专项经费</t>
  </si>
  <si>
    <t>30214</t>
  </si>
  <si>
    <t>530300210000000017871</t>
  </si>
  <si>
    <t>市多部门协同监管及平台建设专项经费</t>
  </si>
  <si>
    <t>530300210000000017872</t>
  </si>
  <si>
    <t>流通领域商品质量抽检专项经费</t>
  </si>
  <si>
    <t>530300210000000017873</t>
  </si>
  <si>
    <t>上级转移支付市场监管专项补助资金</t>
  </si>
  <si>
    <t>其他市场监督管理事务</t>
  </si>
  <si>
    <t>530300210000000018028</t>
  </si>
  <si>
    <t>食品安全检验检测专项经费</t>
  </si>
  <si>
    <t>530300210000000017919</t>
  </si>
  <si>
    <t>市食品药品监测中心药器不良反应监测经费</t>
  </si>
  <si>
    <t>530300210000000018020</t>
  </si>
  <si>
    <t>曲靖市食品药品检测中心药品及医疗器械械抽验专项资金</t>
  </si>
  <si>
    <t>530300210000000018022</t>
  </si>
  <si>
    <t>曲靖市食品药品检测中心检验费成本性补助专项资金</t>
  </si>
  <si>
    <t>33 事业发展类</t>
  </si>
  <si>
    <t>530300210000000018026</t>
  </si>
  <si>
    <t>市食品药检测中心房屋维修（非税项目）专项资金</t>
  </si>
  <si>
    <t>10.项目支出绩效目标表（本级下达）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</si>
  <si>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</si>
  <si>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</si>
  <si>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</si>
  <si>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</si>
  <si>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</si>
  <si>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</si>
  <si>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</si>
  <si>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</si>
  <si>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</si>
  <si>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</si>
  <si>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</si>
  <si>
    <t xml:space="preserve">    检验检测能力提升经费</t>
  </si>
  <si>
    <t xml:space="preserve"> 1、保障了检验检测人员开展工作所需经费、设备维修维护费及车辆使用等费，我中心对全市取得特种设备生产（含设计、制造、安装、维修、改造）许可的单位按照国家局年度工作要求，实施重点抽查； 对危化品、城镇燃气气瓶充装单位按照每年不低于20%比例组织证后监督抽查；.对特种设备作业人员考试机构、评审机构按100%比例实施证后监督检查。 对有举报、投诉、反映的涉及特种设备各个环节的相关单位实施100%监督检查。
2、保障了检验检测人员开展工作所需经费、设备维修维护费及车辆使用等费，我中心组织对全市旅游景区景点、公园的客运索道、大型游乐设施、场（厂）内专用机动车辆100%进行抽查检验。                
 3、保障了检验检测人员开展工作所需经费、设备维修维护费及车辆使用等费，我中心组织对涉及公共安全包括学校、幼儿园、医院、车站、机场、商场、体育场馆、展览馆等单位特种设备进行抽查检验； 组织对市内重点建设项目、电力、化工、煤化工、天然气等危险性较大行业特种设备进行抽查检验。对有举报、投诉、反映的涉及特种设备各个环节的相关单位实施100%监督检。
4、保障了检验检测人员开展工作所需经费、设备维修维护费及车辆使用等费，我中心对全市计量器具进行检定，按周期完成检定任务。
5、保障了检验检测人员开展工作所需经费、设备维修维护费及车辆使用等费，我中心负责全市产品质量安全监督，管理产品质量安全强制检验、风险监控监督、抽查工作。
6、完成非税收入1600万元，经营收入1000万元。</t>
  </si>
  <si>
    <t>产出指标</t>
  </si>
  <si>
    <t>质量指标</t>
  </si>
  <si>
    <t xml:space="preserve">检验检测台件数年度工作完成率 </t>
  </si>
  <si>
    <t>=</t>
  </si>
  <si>
    <t xml:space="preserve">100 </t>
  </si>
  <si>
    <t>%</t>
  </si>
  <si>
    <t>定量指标</t>
  </si>
  <si>
    <t>2021年工作计划：完成检定台件数同时出具检验报告及检定证书14200份</t>
  </si>
  <si>
    <t>效益指标</t>
  </si>
  <si>
    <t>社会效益指标</t>
  </si>
  <si>
    <t>着力提升我市产品质量，打造曲靖市地方特色的产品品牌，有效帮助企业树立品牌形象，促进特色产业发展</t>
  </si>
  <si>
    <t xml:space="preserve">社会好评，效果明显 </t>
  </si>
  <si>
    <t>项</t>
  </si>
  <si>
    <t>定性指标</t>
  </si>
  <si>
    <t xml:space="preserve">依据曲靖市政府年度综合考核得出 </t>
  </si>
  <si>
    <t>时效指标</t>
  </si>
  <si>
    <t>完成计量器具检定出具检定证书</t>
  </si>
  <si>
    <t>&lt;=</t>
  </si>
  <si>
    <t>天</t>
  </si>
  <si>
    <t>依据单位质量控制手册，按检定规程在20日内出具检验报告及检定证书。由单位质量技术管理部门考核。</t>
  </si>
  <si>
    <t>数量指标</t>
  </si>
  <si>
    <t xml:space="preserve">弥补工资不足人员数量 </t>
  </si>
  <si>
    <t>&gt;=</t>
  </si>
  <si>
    <t xml:space="preserve">60 </t>
  </si>
  <si>
    <t>人</t>
  </si>
  <si>
    <t>使用劳务派遣人员60人</t>
  </si>
  <si>
    <t>出具特种设备检测报告</t>
  </si>
  <si>
    <t>6025</t>
  </si>
  <si>
    <t>份</t>
  </si>
  <si>
    <t xml:space="preserve"> 2021年初工作计划：完成检验计划，出具特种设备检验报告6025份。                        </t>
  </si>
  <si>
    <t>满意度指标</t>
  </si>
  <si>
    <t>服务对象满意度指标</t>
  </si>
  <si>
    <t xml:space="preserve">服务对象满意率 </t>
  </si>
  <si>
    <t xml:space="preserve">95 </t>
  </si>
  <si>
    <t xml:space="preserve">问卷调查不少于100户企业，S＞95%为优，90%＜S≤95%为良，85%＜S≤90%为中，S≤85%为差。 </t>
  </si>
  <si>
    <t>经济效益指标</t>
  </si>
  <si>
    <t>上缴财政非税收入及经营收入</t>
  </si>
  <si>
    <t xml:space="preserve">2600 </t>
  </si>
  <si>
    <t>万元</t>
  </si>
  <si>
    <t xml:space="preserve">2021年上缴财政非税收入1600万元，完成经营收入1000万元。 </t>
  </si>
  <si>
    <t>会议签到率</t>
  </si>
  <si>
    <t xml:space="preserve">98 </t>
  </si>
  <si>
    <t xml:space="preserve">职工参会率 </t>
  </si>
  <si>
    <t xml:space="preserve">客户投诉次数 </t>
  </si>
  <si>
    <t xml:space="preserve">5 </t>
  </si>
  <si>
    <t>次</t>
  </si>
  <si>
    <t>纪检监察统计意见投诉箱</t>
  </si>
  <si>
    <t>可持续影响指标</t>
  </si>
  <si>
    <t xml:space="preserve">增强产品质量安全溯源能力，建立质量安全联系点制度，健全质量安全监管长效机制。 </t>
  </si>
  <si>
    <t>效果明显</t>
  </si>
  <si>
    <t xml:space="preserve">依据单位内控，由管理部门根据年内出具产品合格检验报告作出产品安全质量评价 </t>
  </si>
  <si>
    <t xml:space="preserve">出具计量器具检定证书 </t>
  </si>
  <si>
    <t>4595</t>
  </si>
  <si>
    <t xml:space="preserve"> 2021年初工作计划：完成检测计划，出具计量器具检定证书4595份。</t>
  </si>
  <si>
    <t>检验报告差错率</t>
  </si>
  <si>
    <t xml:space="preserve">0.3 </t>
  </si>
  <si>
    <t>2021年工作计划：完成检定台件数同时出具检验报告及检定证书14200份，报告系统评分</t>
  </si>
  <si>
    <t>完成产品产品质量检验出具检验报告</t>
  </si>
  <si>
    <t xml:space="preserve">15 </t>
  </si>
  <si>
    <t>依据单位质量控制手册，按检定规程在15日内出具检验报告。由单位质量技术管理部门考核。</t>
  </si>
  <si>
    <t>出具产品质量检验报告</t>
  </si>
  <si>
    <t xml:space="preserve"> 3580</t>
  </si>
  <si>
    <t xml:space="preserve">份 </t>
  </si>
  <si>
    <t xml:space="preserve"> 2021年初工作计划：完成检验计划，出具产品质量检验报告3580份。                                                                                      
</t>
  </si>
  <si>
    <t>成本指标</t>
  </si>
  <si>
    <t xml:space="preserve">项目预算支出控制数 </t>
  </si>
  <si>
    <t xml:space="preserve"> 1600 </t>
  </si>
  <si>
    <t xml:space="preserve">单位内部管理体系考核数据，依据单位质量控制手册，依据开展工作目标2021年保障经费为1600万元。 </t>
  </si>
  <si>
    <t xml:space="preserve">监督抽查任务完成率 </t>
  </si>
  <si>
    <t>2021年工作计划：完成监督抽查任务500件</t>
  </si>
  <si>
    <t>完成特种设备检验具检验报告</t>
  </si>
  <si>
    <t xml:space="preserve">25 </t>
  </si>
  <si>
    <t>依据单位质量控制手册，按检定规程在25日内出具检验报告。由单位质量技术管理部门考核。</t>
  </si>
  <si>
    <t xml:space="preserve">检验检测单位满意率 </t>
  </si>
  <si>
    <t>90</t>
  </si>
  <si>
    <t>问卷调查不少于100户检验单位回访</t>
  </si>
  <si>
    <t xml:space="preserve">    专利激励金专项资金</t>
  </si>
  <si>
    <t>通过专利申请和转化激励，充分调动企事业单位和个人的发明创造热情，提升申请量，激励专利转化和专利产品开发，获得自主知识产权；确保圆满完成2020年专利目标任务。</t>
  </si>
  <si>
    <t>兑现外观设计专利单项激励件数</t>
  </si>
  <si>
    <t>100</t>
  </si>
  <si>
    <t>件</t>
  </si>
  <si>
    <t>兑现实用新型转化激励件数</t>
  </si>
  <si>
    <t>142</t>
  </si>
  <si>
    <t>提高专利保护水平率</t>
  </si>
  <si>
    <t>逐年提高</t>
  </si>
  <si>
    <t>专利保护水平</t>
  </si>
  <si>
    <t>兑现发明专利单项激励件数</t>
  </si>
  <si>
    <t>60</t>
  </si>
  <si>
    <t>兑现发明专利转化激励件数</t>
  </si>
  <si>
    <t>50</t>
  </si>
  <si>
    <t>项目完成时间</t>
  </si>
  <si>
    <t>2021年12月</t>
  </si>
  <si>
    <t>年</t>
  </si>
  <si>
    <t>工作完成时限</t>
  </si>
  <si>
    <t>兑现实用新型专利单项激励件数</t>
  </si>
  <si>
    <t>700</t>
  </si>
  <si>
    <t xml:space="preserve">兑现实用新型专利单项激励件数 </t>
  </si>
  <si>
    <t>公众对专利申请工作满意度</t>
  </si>
  <si>
    <t>80%</t>
  </si>
  <si>
    <t>公众对市监管工作市直单位社会评价测评得分</t>
  </si>
  <si>
    <t>提高技术创新水平率</t>
  </si>
  <si>
    <t xml:space="preserve">逐年提高 </t>
  </si>
  <si>
    <t>技术创新水平</t>
  </si>
  <si>
    <t xml:space="preserve">    执法办案（非税项目）专项经费</t>
  </si>
  <si>
    <t>目标1：查办一批重大违法犯罪案件，切实震摄违法犯罪行为。
目标2：严厉查处违法违规行为，安全保障水平进一步提高，维护市场秩序。</t>
  </si>
  <si>
    <t xml:space="preserve">查办案件行政复议及诉讼被撤销或败诉 </t>
  </si>
  <si>
    <t xml:space="preserve">0起 </t>
  </si>
  <si>
    <t>起</t>
  </si>
  <si>
    <t>培训人员合格率</t>
  </si>
  <si>
    <t>100%</t>
  </si>
  <si>
    <t>公众对市场监管工作满意度</t>
  </si>
  <si>
    <t>75%</t>
  </si>
  <si>
    <t>监管队伍执法能力和监管能力</t>
  </si>
  <si>
    <t>逐步提高率</t>
  </si>
  <si>
    <t>涉刑案件移送率</t>
  </si>
  <si>
    <t>公众对市场监管执法办案工作满意度</t>
  </si>
  <si>
    <t xml:space="preserve">市场监管重特大案件发生起数 </t>
  </si>
  <si>
    <t>执法人员培训</t>
  </si>
  <si>
    <t>200人次</t>
  </si>
  <si>
    <t>人次</t>
  </si>
  <si>
    <t>查办案件</t>
  </si>
  <si>
    <t>10件</t>
  </si>
  <si>
    <t>稽查工作会议（联席会）</t>
  </si>
  <si>
    <t>12次</t>
  </si>
  <si>
    <t>各项工作完成时限</t>
  </si>
  <si>
    <t>2020年12月</t>
  </si>
  <si>
    <t xml:space="preserve">    食品安全检验检测专项经费</t>
  </si>
  <si>
    <t>按照市财政2021预算安排600.00测算，需完成食品安全检验检测5354批次。一是开展监督抽检及风险监测，全面掌握我市食品安全总体状况，查找各类食品存在的问题和风险隐患；二是通过往年抽检发现的问题，进行追踪性抽检，有力促进问题的整改，促进企业找到产品出现问题的原因，并找到解决办法；三是通过监督抽检及风险监测能及时发现、预警各环节存在的违法犯罪行为，为打击犯罪行为提供有力保证；四是大幅增加大型批发市场、超市、农贸市场销售的蔬菜、水果的农药残留以及畜禽肉、水产品的兽药残留等抽检的比例。</t>
  </si>
  <si>
    <t>公众对食品安全监管工作满意度</t>
  </si>
  <si>
    <t>重大食品安全事故发生同比</t>
  </si>
  <si>
    <t>逐年减少</t>
  </si>
  <si>
    <t>全市未发生较大等级以上食品安全事故</t>
  </si>
  <si>
    <t>食品安全违法案件查办率</t>
  </si>
  <si>
    <t>对涉及有违法违规及犯罪的案件进行查办。</t>
  </si>
  <si>
    <t>持续促进国家食品安全示范城市创建</t>
  </si>
  <si>
    <t>持续促进</t>
  </si>
  <si>
    <t>食品安全年度综合目标考核等次</t>
  </si>
  <si>
    <t>合格</t>
  </si>
  <si>
    <t>等次</t>
  </si>
  <si>
    <t>根据省局考核要求执行</t>
  </si>
  <si>
    <t>食品抽检批次</t>
  </si>
  <si>
    <t>4000批次</t>
  </si>
  <si>
    <t>批次</t>
  </si>
  <si>
    <t>农药兽药残留的食品检验量</t>
  </si>
  <si>
    <t>2份/千人</t>
  </si>
  <si>
    <t>份/千人</t>
  </si>
  <si>
    <t>对食品中的农药兽药残留情况进行检测。</t>
  </si>
  <si>
    <t>食品抽检后处理率</t>
  </si>
  <si>
    <t>所有抽检发现的不合格食品全部开展核查处置。</t>
  </si>
  <si>
    <t>组织抽检培训人次</t>
  </si>
  <si>
    <t>300人次</t>
  </si>
  <si>
    <t>按照年初工作计划执行</t>
  </si>
  <si>
    <t>食品检验量</t>
  </si>
  <si>
    <t>每年4份/千人</t>
  </si>
  <si>
    <t>按照我市上报人口进行测算。</t>
  </si>
  <si>
    <t>抽检产品合格率</t>
  </si>
  <si>
    <t>95%</t>
  </si>
  <si>
    <t>全年抽检的食品合格率稳定在95%以上。</t>
  </si>
  <si>
    <t>抽检领域覆盖率</t>
  </si>
  <si>
    <t>全覆盖食品生产、经营各种业态、区域、食品大类。</t>
  </si>
  <si>
    <t>对不合格产品信息公开率</t>
  </si>
  <si>
    <t>月</t>
  </si>
  <si>
    <t>根据不合格食品核查处置程序规定，在核查处置结束后3个月内公布需要应公开的行政处罚信息。</t>
  </si>
  <si>
    <t>2021年12月前</t>
  </si>
  <si>
    <t>年月</t>
  </si>
  <si>
    <t>按照年初工作计划执行。</t>
  </si>
  <si>
    <t xml:space="preserve">    市场综合监管专项经费</t>
  </si>
  <si>
    <t>目标1：优化营商环境，市场主体增长平稳。
目标2：强化市场监管，市场安全形势稳中向好。
目标3：加强监督检查，市场秩序进一步优化。
目标4：推动创新驱动，发展动能进一步激发。
目标5：强化价格监督，价格运行保持在合理区间。</t>
  </si>
  <si>
    <t>价格监督专项检查</t>
  </si>
  <si>
    <t>4次</t>
  </si>
  <si>
    <t>计量监管专项检查</t>
  </si>
  <si>
    <t>2次</t>
  </si>
  <si>
    <t xml:space="preserve">监管人员培训 </t>
  </si>
  <si>
    <t xml:space="preserve">200人次 </t>
  </si>
  <si>
    <t>食品生产监管专项整治</t>
  </si>
  <si>
    <t>公从对市场监督管理工作满意度</t>
  </si>
  <si>
    <t>食品流通监管专项整治</t>
  </si>
  <si>
    <t>广告监督专项检查</t>
  </si>
  <si>
    <t xml:space="preserve">检验检测机构专家评审 </t>
  </si>
  <si>
    <t xml:space="preserve">1项 </t>
  </si>
  <si>
    <t>营造良好的市场准入环境、市场竞争环境和市场消费环境</t>
  </si>
  <si>
    <t xml:space="preserve">各项工作完成时限 </t>
  </si>
  <si>
    <t>推进市场主体诚信体系建设</t>
  </si>
  <si>
    <t>餐饮监管专项整治</t>
  </si>
  <si>
    <t xml:space="preserve">    食品药品安全综合监管专项经费</t>
  </si>
  <si>
    <t>目标1：开展食品药品专项整治是针对市场的突出问题重拳打击的有效手段；
目标2：针对食品药品的非法添加进行快速检验，抽样检验是有效查出违法生产的重要手段；
目标3：加强监管执法人员进行培训，提高监管人员的素质和能力才能更有效的开展各项工作；
目标4：加大食品药品知识宣传力度，提高公众法规和常识知晓率，提高公众监督和自身防假辩假的能力；
目标5：开展食品药品飞行检查工作。</t>
  </si>
  <si>
    <t>开展医疗器械飞行检查1次</t>
  </si>
  <si>
    <t>5次</t>
  </si>
  <si>
    <t>开展医疗器械飞行检查</t>
  </si>
  <si>
    <t xml:space="preserve">重大食品安全事故或影响恶劣的药品食品安全事件 </t>
  </si>
  <si>
    <t xml:space="preserve">开展高风险医疗器械专项整治1次 </t>
  </si>
  <si>
    <t xml:space="preserve">1次 </t>
  </si>
  <si>
    <t>开展高风险医疗器械专项整治</t>
  </si>
  <si>
    <t xml:space="preserve">投诉举报查办率 </t>
  </si>
  <si>
    <t xml:space="preserve">缺陷项目督促整改率  </t>
  </si>
  <si>
    <t>开展“线上净网线上清源”化妆品专项整治1次</t>
  </si>
  <si>
    <t>1次</t>
  </si>
  <si>
    <t>开展“线上净网线上清源”化妆品专项整治</t>
  </si>
  <si>
    <t>各项专项整治工作完成时限</t>
  </si>
  <si>
    <t>2021年12月底前</t>
  </si>
  <si>
    <t xml:space="preserve">涉刑案件移送率  </t>
  </si>
  <si>
    <t xml:space="preserve">100% </t>
  </si>
  <si>
    <t xml:space="preserve">药品、保化、医疗器械安全风险防控 </t>
  </si>
  <si>
    <t>药品、保化、医疗器械安全风险防控</t>
  </si>
  <si>
    <t xml:space="preserve">开展医疗器械质量安全三年专项整治1次 </t>
  </si>
  <si>
    <t>开展医疗器械质量安全三年专项整治</t>
  </si>
  <si>
    <t xml:space="preserve">150人次 </t>
  </si>
  <si>
    <t>药品、保化、医疗器械监管人员培训</t>
  </si>
  <si>
    <t xml:space="preserve"> 公众对药品、保化、医疗器械安全监管工作满意度</t>
  </si>
  <si>
    <t>开展医疗器械专项整治5次</t>
  </si>
  <si>
    <t>开展医疗器械专项整治</t>
  </si>
  <si>
    <t xml:space="preserve">培训人员合格率 </t>
  </si>
  <si>
    <t>开展保健食品市场专项整治1次</t>
  </si>
  <si>
    <t>开展保健食品市场专项整治</t>
  </si>
  <si>
    <t>医疗机构检查户数</t>
  </si>
  <si>
    <t>60家</t>
  </si>
  <si>
    <t>家</t>
  </si>
  <si>
    <t>药品经营单位检查户数</t>
  </si>
  <si>
    <t>60户</t>
  </si>
  <si>
    <t>户</t>
  </si>
  <si>
    <t>开展婴幼儿配方乳粉和配方食品市场专项整治1次</t>
  </si>
  <si>
    <t>开展婴幼儿配方乳粉和配方食品市场专项整治</t>
  </si>
  <si>
    <t>开展无菌植入类医疗器械专项整治1次</t>
  </si>
  <si>
    <t>开展无菌植入类医疗器械专项整治</t>
  </si>
  <si>
    <t xml:space="preserve">    年报信息公示专项经费</t>
  </si>
  <si>
    <t>全市进行年报宣传：通过报纸、电视台、公告栏、社区展板、展示牌、户外电子显示屏，发送宣传短信等方式宣传企业年报；二是设立绿色窗口、通道提供咨询服务，并设立专人通过现场、电话、网络等方式指导市场主体年报；购买电脑等硬件设备更新，保障工作的顺利开展。年报结束后将对企业进行年报、即时信息等12个大项40各小项进行抽查并在将检查结果通过“国家企业信用信息公示”公示。全年进行经营异常名录管理，对申请移出经营异常名录的市场主体实施现场核查，核查无误后才可移出，同时对符合列入经营异常名录的市场主体进行实地核查，确定未履行法律法规后，严格列入经营异常名录。</t>
  </si>
  <si>
    <t xml:space="preserve">维护市场秩序、促使企业诚信经营、净化市场环境增长率 </t>
  </si>
  <si>
    <t>公众对企业年报公示工作满意度</t>
  </si>
  <si>
    <t>媒体宣传</t>
  </si>
  <si>
    <t>清理吊销长期未经营企业</t>
  </si>
  <si>
    <t>2021年12月31日</t>
  </si>
  <si>
    <t>完成年报公示主体数</t>
  </si>
  <si>
    <t>50000户</t>
  </si>
  <si>
    <t>年报公示率</t>
  </si>
  <si>
    <t>完成企业年报公示工作</t>
  </si>
  <si>
    <t>2021年6月30日</t>
  </si>
  <si>
    <t xml:space="preserve">构建社会诚信体系建设增长率 </t>
  </si>
  <si>
    <t>购买第三方服务</t>
  </si>
  <si>
    <t>5人</t>
  </si>
  <si>
    <t>聘用公益性岗位人员</t>
  </si>
  <si>
    <t>企业监管干部和联络员培训</t>
  </si>
  <si>
    <t>10次</t>
  </si>
  <si>
    <t>公示系统熟练使用率</t>
  </si>
  <si>
    <t>90%</t>
  </si>
  <si>
    <t>年报宣传片制作</t>
  </si>
  <si>
    <t>2500户</t>
  </si>
  <si>
    <t xml:space="preserve">    特种设备安全监察工作专项经费</t>
  </si>
  <si>
    <t>进一步加强特种设备安全与节能监管工作，实施安全生产专项整治三年行动，城市安全保障工作，开展特种设备“双随机、一公开”，加大对重点区域、重点行业、重点企业、重点场所、重点设备的监督检查，深化特种设备专项整治和“打非治违”、加强风险防控和隐患治理“双预防”工作、完善应急救援和演练，努力确保全市特种设备安全。</t>
  </si>
  <si>
    <t>公众对特种设备监管工作满意度</t>
  </si>
  <si>
    <t>70%</t>
  </si>
  <si>
    <t>特种设备“双随机、一公开”、安全大检查和专项整治，抽查企业</t>
  </si>
  <si>
    <t>30家</t>
  </si>
  <si>
    <t>监管工作完成时间</t>
  </si>
  <si>
    <t>2021年12月底</t>
  </si>
  <si>
    <t xml:space="preserve">年度工作计划 </t>
  </si>
  <si>
    <t>监管人员培训人次</t>
  </si>
  <si>
    <t>100人次</t>
  </si>
  <si>
    <t>监管人员培训</t>
  </si>
  <si>
    <t>全年特种设备作业人员资格考试</t>
  </si>
  <si>
    <t>500人次</t>
  </si>
  <si>
    <t>全市特种设备监管机构保有数</t>
  </si>
  <si>
    <t>11家</t>
  </si>
  <si>
    <t>预防和控制特种设备安全重特大事故</t>
  </si>
  <si>
    <t>0起</t>
  </si>
  <si>
    <t xml:space="preserve">全年不发生重特大特种设备安全事故 </t>
  </si>
  <si>
    <t>特种设备作业人员资格考试</t>
  </si>
  <si>
    <t>90元/人</t>
  </si>
  <si>
    <t>元/人</t>
  </si>
  <si>
    <t xml:space="preserve">全年特种设备作业人员资格考试 </t>
  </si>
  <si>
    <t>特种设备事故防控与应急演练</t>
  </si>
  <si>
    <t>全年特种设备安全与节能工作会议</t>
  </si>
  <si>
    <t>3次</t>
  </si>
  <si>
    <t>考试合格率</t>
  </si>
  <si>
    <t>特种设备作业人员资格考试合格率</t>
  </si>
  <si>
    <t>特种设备作业人员资格考试计划</t>
  </si>
  <si>
    <t>特种设备“双随机、一公开”现场抽查比例</t>
  </si>
  <si>
    <t>5%</t>
  </si>
  <si>
    <t xml:space="preserve">    消费者权益保护经费</t>
  </si>
  <si>
    <t>目标1：流通领域商品质量监督管理工作；目标2：开展有关服务领域消费维权工作；目标3：开展消费教育与消费引导；目标4：查处假冒伪劣等违法行为；目标5：开展专项整治，严厉打击侵权违法；目标6：指导消费者咨询、申诉、处理和12315网络体系建设等工作，保护经营者、消费者合法权益；目标7：开展“消费满意在云南”活动，推动创新、促进发展、引导消费、推动内需，构建和谐。</t>
  </si>
  <si>
    <t>印制消费维权手册、消费维权小常识</t>
  </si>
  <si>
    <t>500份</t>
  </si>
  <si>
    <t>消费维权服务效能</t>
  </si>
  <si>
    <t>工作完成时间</t>
  </si>
  <si>
    <t>与广播电台制作“消费维权栏目”</t>
  </si>
  <si>
    <t>12期</t>
  </si>
  <si>
    <t>期</t>
  </si>
  <si>
    <t>全年开展工作调研</t>
  </si>
  <si>
    <t xml:space="preserve">开展工作调研 </t>
  </si>
  <si>
    <t>农贸市场“消费维权”服务站</t>
  </si>
  <si>
    <t>80个</t>
  </si>
  <si>
    <t>个</t>
  </si>
  <si>
    <t>开展“3.15”系列活动年次</t>
  </si>
  <si>
    <t>开展“3.15”系列活动</t>
  </si>
  <si>
    <t>邀请曲靖市主流媒体参与宣传报道次数</t>
  </si>
  <si>
    <t>12条</t>
  </si>
  <si>
    <t>条</t>
  </si>
  <si>
    <t>邀请曲靖市主流媒体参与宣传报道</t>
  </si>
  <si>
    <t>2021年3月</t>
  </si>
  <si>
    <t>开展“3.15”系列活动时间</t>
  </si>
  <si>
    <t>全市开展消费维权教育引导</t>
  </si>
  <si>
    <t>24次</t>
  </si>
  <si>
    <t xml:space="preserve"> 12315中心工作受理率、处理率</t>
  </si>
  <si>
    <t>消费者对投诉举报工作满意度</t>
  </si>
  <si>
    <t>制作“3.15”宣传标语数量</t>
  </si>
  <si>
    <t>100条</t>
  </si>
  <si>
    <t>制作“3.15”宣传标语</t>
  </si>
  <si>
    <t>“诚信经营放心消费”创建巩固</t>
  </si>
  <si>
    <t>50家</t>
  </si>
  <si>
    <t xml:space="preserve">公众对市场监管工作满意度 </t>
  </si>
  <si>
    <t xml:space="preserve">    上级转移支付市场监管专项补助资金</t>
  </si>
  <si>
    <t>目标1：实施优化营商环境行动，在便民利企上有新进展。目标2：实施市场安全守护行动，在严守安全底线上有新举措。目标3：实施质量强市提升行动，在服务发展上有新动能。目标4：实施知识产权助推行动，在创新驱动上有新提升。目标6：实施公平竞争执法行动，在维护市场秩序上有新作为。目标7：实施放心消费维权行动，在维护群众利益上有新业绩。目标8：实施监管机制创新行动，在提高执法效能上有新突破。</t>
  </si>
  <si>
    <t>成本节约率</t>
  </si>
  <si>
    <t>0元</t>
  </si>
  <si>
    <t>元</t>
  </si>
  <si>
    <t>实际成本少于计划成本。</t>
  </si>
  <si>
    <t xml:space="preserve">药品流通环节监管企业数 </t>
  </si>
  <si>
    <t>10家</t>
  </si>
  <si>
    <t xml:space="preserve">不合格药品处置率 </t>
  </si>
  <si>
    <t xml:space="preserve">重大案件查办率 </t>
  </si>
  <si>
    <t>任务完成时间</t>
  </si>
  <si>
    <t>2020年10月30日前</t>
  </si>
  <si>
    <t xml:space="preserve">着力推动优化营商环境 </t>
  </si>
  <si>
    <t>逐年提升</t>
  </si>
  <si>
    <t>基层监管队伍执法能力和监管能力</t>
  </si>
  <si>
    <t xml:space="preserve">药品生产环节监管企业数 </t>
  </si>
  <si>
    <t xml:space="preserve">12家 </t>
  </si>
  <si>
    <t xml:space="preserve">医疗器械抽验批次 </t>
  </si>
  <si>
    <t xml:space="preserve">30批次 </t>
  </si>
  <si>
    <t>食品抽检不合格食品核查处置率</t>
  </si>
  <si>
    <t>市场监管工作重特大事故发生</t>
  </si>
  <si>
    <t xml:space="preserve">化妆品抽验批次 </t>
  </si>
  <si>
    <t>食品生产加工环节监管企业数</t>
  </si>
  <si>
    <t xml:space="preserve">300家 </t>
  </si>
  <si>
    <t>药品抽验任务</t>
  </si>
  <si>
    <t xml:space="preserve">250批次 </t>
  </si>
  <si>
    <t>食品抽验任务</t>
  </si>
  <si>
    <t>600批次</t>
  </si>
  <si>
    <t xml:space="preserve">食品流通环节监管企业数 </t>
  </si>
  <si>
    <t xml:space="preserve">200家 </t>
  </si>
  <si>
    <t xml:space="preserve">食品生产加工环节监管企业覆盖率 </t>
  </si>
  <si>
    <t xml:space="preserve">50% </t>
  </si>
  <si>
    <t xml:space="preserve">    信用体系建设和事中事后综合监管专项经费</t>
  </si>
  <si>
    <t>第一阶段，完成市级事中事后综合监管平台开发建设工作，推动跨部门业务衔接，解决监管盲区问题。厘清市级各部门与事中事后综合监管有关的各类数据、应用资源，制定全市统一的监管数据标准、接口规范及编码规则。第二阶段，基本完成市级平台与县（市、区）子平台建设。建立综合监管业务应用，推动有关部门协同监管。完成市场主体信息与监管信息的归集整合。在数据归集标准规范的指导下，各县（市、区）开展本辖区事中事后综合监管子平台建设，实现市、县（市、区）两级平台以及县（市、区）子平台之间互联共享。第三阶段，优化完善市级平台和县（市、区）子平台，重点推进社会参与综合监管的功能建设。在信息归集、业务数据汇聚的基础上，通过向社会公众提供市场主体数据、政府监管信息，鼓励第三方机构积极参与监督。同时，采集第三方机构的评级类数据，完善政府事中事后综合监管。</t>
  </si>
  <si>
    <t>监督相对人对监督工作满意度</t>
  </si>
  <si>
    <t>处理全市事中事后综合监管平台操作业务指导次数</t>
  </si>
  <si>
    <t>120次</t>
  </si>
  <si>
    <t>指导各成员单位及各县（市、区）使用曲靖市事中事后综合监管平台</t>
  </si>
  <si>
    <t>与省局平台数据同步率</t>
  </si>
  <si>
    <t xml:space="preserve">与省局平台数据同步率 </t>
  </si>
  <si>
    <t>监管平台</t>
  </si>
  <si>
    <t>1个</t>
  </si>
  <si>
    <t>曲靖市事中事后综合监管平台负责归集企业信用信息，提供信息查询、统计分析、监测预警、协调异议处理等服务。</t>
  </si>
  <si>
    <t>企业信息联网实时提供和动态更新维护</t>
  </si>
  <si>
    <t xml:space="preserve">逐步实现联网实时提供和动态更新维护。 </t>
  </si>
  <si>
    <t>与市政务信息资源共享交换平台同步率</t>
  </si>
  <si>
    <t>完成工作时间</t>
  </si>
  <si>
    <t xml:space="preserve">完成工作时限 </t>
  </si>
  <si>
    <t>全年网络信息安全故障排除率</t>
  </si>
  <si>
    <t>年度工作报告</t>
  </si>
  <si>
    <t>1份</t>
  </si>
  <si>
    <t xml:space="preserve">    流通领域商品质量抽检专项经费</t>
  </si>
  <si>
    <t>目标1：坚持靶向性抽检原则。以重点区域、重点品种、重点环节为核心目标。
目标2：坚持覆盖性抽检原则。要实现区域、企业、品种、项目、环节及业态的6个全覆盖。
目标3：坚持计划性抽检与专项抽检相结合原则。在计划性抽检的基础上，按照国家、省有关要求，结合日常检查情况和既往抽检情况，及时有效组织开展专项抽检工作。
目标4：坚持问题导向，加大监督执法的原则。根据抽检结果，以问题为导向，加大执法力度，对问题突出的区域、场所和薄弱环节及时组织开展专项整治。</t>
  </si>
  <si>
    <t>食品抽检种类</t>
  </si>
  <si>
    <t>10种</t>
  </si>
  <si>
    <t>种</t>
  </si>
  <si>
    <t>公众对市场监管工作满意度调查</t>
  </si>
  <si>
    <t>≧70%</t>
  </si>
  <si>
    <t>200批次</t>
  </si>
  <si>
    <t xml:space="preserve">市场综合监管能力 </t>
  </si>
  <si>
    <t>质量抽查检验结果的公示率</t>
  </si>
  <si>
    <t>食品安全抽检监测水平</t>
  </si>
  <si>
    <t>问题食品质量抽查检验结果的查处率</t>
  </si>
  <si>
    <t xml:space="preserve">    市多部门协同监管及平台建设专项经费</t>
  </si>
  <si>
    <t>保障平台稳定运行故障排除率</t>
  </si>
  <si>
    <t>市多部门协同监管及平台 稳定运行故障排除</t>
  </si>
  <si>
    <t>警示企业向社会公示率</t>
  </si>
  <si>
    <t>警示企业向社会公示</t>
  </si>
  <si>
    <t>提升综合监管水平</t>
  </si>
  <si>
    <t>逐年提升综合监管水平</t>
  </si>
  <si>
    <t>监管相对人对监管工作满意度</t>
  </si>
  <si>
    <t>数据接收率</t>
  </si>
  <si>
    <t>≧90%</t>
  </si>
  <si>
    <t>市多部门协同监管及平台数据接收</t>
  </si>
  <si>
    <t>完成时限</t>
  </si>
  <si>
    <t xml:space="preserve">工作完成时间 </t>
  </si>
  <si>
    <t>数据处理率</t>
  </si>
  <si>
    <t xml:space="preserve">市多部门协同监管及平台数所处理 </t>
  </si>
  <si>
    <t xml:space="preserve">    实施质量强市和标准化发展战略专项经费</t>
  </si>
  <si>
    <t>目标1：通过质量强市工作的开展，逐步提高我市经济质量发展的基础；
目标2：按实施方案完成1个农业标准化示范区工作任务，顺利通过省级中期评估；
目标3：完成2项省地方标准通过审查、发布。</t>
  </si>
  <si>
    <t>完成时间</t>
  </si>
  <si>
    <t xml:space="preserve"> 各项工作完成时间</t>
  </si>
  <si>
    <t>标准化管理知识培训</t>
  </si>
  <si>
    <t xml:space="preserve">75人次 </t>
  </si>
  <si>
    <t>培训人合格率</t>
  </si>
  <si>
    <t xml:space="preserve">推广先进的质量管理模式培训，组织企业、质量强市领导小组成员单位考察学习创建“全国质量强市示范城市”工作经验和有关培训   </t>
  </si>
  <si>
    <t>质强办业务能力提升培训次数</t>
  </si>
  <si>
    <t>次/年</t>
  </si>
  <si>
    <t xml:space="preserve">推广先进的质量管理模式培训，组织企业、质量强市领导小组成员单位考察学习创建“全国质量强市示范城市”工作经验和有关培训  </t>
  </si>
  <si>
    <t>质量月活动次数</t>
  </si>
  <si>
    <t>开展质量月活动</t>
  </si>
  <si>
    <t>公众对质量强市创建工作满意度</t>
  </si>
  <si>
    <t xml:space="preserve">以2021年度市直单位社会评价测评值为参考值 </t>
  </si>
  <si>
    <t>曲靖市质量状况分析报告质量</t>
  </si>
  <si>
    <t>客观、公正</t>
  </si>
  <si>
    <t xml:space="preserve">编制2020年《曲靖市质量状况分析报告》 </t>
  </si>
  <si>
    <t>开展质量提升行动，深入开展中小企业技术服务次数</t>
  </si>
  <si>
    <t xml:space="preserve"> 开展质量提升行动，深入开展中小企业技术服务。</t>
  </si>
  <si>
    <t>编制《质量发展规划》份数</t>
  </si>
  <si>
    <t>编制2020年《质量发展规划》</t>
  </si>
  <si>
    <t>编制《曲靖市质量状况分析报告》份数</t>
  </si>
  <si>
    <t>编制2020年《曲靖市质量状况分析报告》</t>
  </si>
  <si>
    <t>地方标准制定项数</t>
  </si>
  <si>
    <t>2项</t>
  </si>
  <si>
    <t>地方标准制定</t>
  </si>
  <si>
    <t>示范区工作完成率</t>
  </si>
  <si>
    <t xml:space="preserve">创建农业标准化示范区 </t>
  </si>
  <si>
    <t>农业标准化示范区个数</t>
  </si>
  <si>
    <t>创建农业标准化示范区</t>
  </si>
  <si>
    <t>召开质量强市部门联席会议次数</t>
  </si>
  <si>
    <t>召开质量强市部门联席会议，每次人数约50人次</t>
  </si>
  <si>
    <t xml:space="preserve">产品质量及品牌发展战略 </t>
  </si>
  <si>
    <t xml:space="preserve">逐年提升 </t>
  </si>
  <si>
    <t>创建全国质量强市示范城市宣传、咨询服务次数</t>
  </si>
  <si>
    <t xml:space="preserve">创建全国质量强市示范城市宣传工作 </t>
  </si>
  <si>
    <t>全市产品质量总体合格率</t>
  </si>
  <si>
    <t>开展曲靖市市长质量奖评选</t>
  </si>
  <si>
    <t>开展曲靖市市长质量奖评选工作</t>
  </si>
  <si>
    <t xml:space="preserve">    压缩企业开办时间专项经费</t>
  </si>
  <si>
    <t xml:space="preserve">狠抓贯彻落实，在曲靖原来探索的商事制度改革工作的基础上，按要求进一步压缩企业开办时间，全市企业开办时间不超过1.5个工作日，其中企业登记时间不超过0.5个工作日。   </t>
  </si>
  <si>
    <t>全程登记电子化</t>
  </si>
  <si>
    <t>10%</t>
  </si>
  <si>
    <t>私营企业增长户数</t>
  </si>
  <si>
    <t>推行开办企业“一窗通”完成时限</t>
  </si>
  <si>
    <t>企业名称自主申报普及率</t>
  </si>
  <si>
    <t>制定企业名称自助申报方案</t>
  </si>
  <si>
    <t>企业数据月报表</t>
  </si>
  <si>
    <t>开展业务培训</t>
  </si>
  <si>
    <t>30人次</t>
  </si>
  <si>
    <t>全程登记电子化完成时限</t>
  </si>
  <si>
    <t>企业名称自主申报</t>
  </si>
  <si>
    <t>全程登记电子普及率</t>
  </si>
  <si>
    <t>一窗通比例</t>
  </si>
  <si>
    <t>全程登记电子化比例</t>
  </si>
  <si>
    <t xml:space="preserve">    “双随机一公开”监管专项经费</t>
  </si>
  <si>
    <t>目标1:加强综合监管平台的使用。依托平台系统完成“双随机一公开”监管的全部工作流程。按照《国家企业信用信息公示系统“双随机一公开”技术方案》等技术文件，做好公示系统开发和调整工作，支撑各部门内部双随机抽查和跨部门“双随机一公开”联合抽查工作的开展。探索通过手机App、执法记录设备等，实现监管数据可保留，监管痕迹可查询，最大限度提高监管执法效率、增强公正性。目标2：抽查结果公开。各级各部门应在抽查检查完成之日起20个工作日内，按照“谁检查、谁录入”的原则，履行审批程序后，将抽查检查结果归集到市场主体名下，并通过公示系统向社会公示，提高行政机关职责履行、权力运行的透明度，拓宽社会监督渠道，为新闻媒体、行业组织、利益有关主体和广大群众共同参与监督创造条件。</t>
  </si>
  <si>
    <t>更新执法人员名录库</t>
  </si>
  <si>
    <t>1000人</t>
  </si>
  <si>
    <t xml:space="preserve">更新执法人员名录库 </t>
  </si>
  <si>
    <t>开展跨部门“双随机、一公开”</t>
  </si>
  <si>
    <t>公众对“双随机、一公开”满意度</t>
  </si>
  <si>
    <t>双随机、一公开”抽查任务完成率</t>
  </si>
  <si>
    <t>公布随机抽查事项清单（第二版）</t>
  </si>
  <si>
    <t>31项</t>
  </si>
  <si>
    <t>制定抽查计划</t>
  </si>
  <si>
    <t>每年3月31日前</t>
  </si>
  <si>
    <t xml:space="preserve">推进工商管理系统与外部的信息共享、监管联动、社会共治参与率 </t>
  </si>
  <si>
    <t xml:space="preserve">80% </t>
  </si>
  <si>
    <t>制定年度“双随机、一公开”抽查任务计划</t>
  </si>
  <si>
    <t xml:space="preserve">构建事中事后监管体系，营造宽松便捷的准入环境、公平竞争的市场环境、安全放心的消费环境增长率 </t>
  </si>
  <si>
    <t>双随机、一公开”抽查事项覆盖率</t>
  </si>
  <si>
    <t>50%</t>
  </si>
  <si>
    <t>监管队伍培训</t>
  </si>
  <si>
    <t xml:space="preserve">双随机、一公开”抽查企业数占比 </t>
  </si>
  <si>
    <t>更新市场主体对象</t>
  </si>
  <si>
    <t>双随机、一公开”抽查结果公示率</t>
  </si>
  <si>
    <t>完成省市级年度计划的抽查任务</t>
  </si>
  <si>
    <t>2021年1月1日-12月31日</t>
  </si>
  <si>
    <t xml:space="preserve">    爱国卫生专项行动市场监管专项经费</t>
  </si>
  <si>
    <t>目标1：深入宣传工作目标初见成效。宣传好通过制度建设、人员能力提升、卫生习惯培养、设施设备改善等措施，达到初见成效目标。
目标2：大力宣传工作目标圆满完成。宣传好实现“净餐馆”专项行动“七个达标”“管集市”专项行动“五有”“五化”目标。</t>
  </si>
  <si>
    <t>打造放心安心舒心的餐饮消费环境</t>
  </si>
  <si>
    <t xml:space="preserve">打造放心安心舒心的餐饮消费环境 </t>
  </si>
  <si>
    <t>网络餐饮食品安全监管培训人次</t>
  </si>
  <si>
    <t>网络餐饮食品安全监管培训</t>
  </si>
  <si>
    <t>现场调度会</t>
  </si>
  <si>
    <t xml:space="preserve">公众对市市场监管工作满意度 </t>
  </si>
  <si>
    <t xml:space="preserve">75% </t>
  </si>
  <si>
    <t>“管集市” 示范点达标率</t>
  </si>
  <si>
    <t xml:space="preserve">打造安全放心的农贸市场环境 </t>
  </si>
  <si>
    <t>公众对餐饮监管工作满意度</t>
  </si>
  <si>
    <t>网络食品交易第三方平台和自建网站负责人约谈年次数</t>
  </si>
  <si>
    <t>网络食品交易第三方平台和自建网站负责人约谈</t>
  </si>
  <si>
    <t xml:space="preserve">2021年12月 </t>
  </si>
  <si>
    <t xml:space="preserve"> 开展“管集市、净餐馆”督导工作</t>
  </si>
  <si>
    <t xml:space="preserve">“净餐馆”示范点达标率 </t>
  </si>
  <si>
    <t xml:space="preserve">“净餐馆”示范点达标率  </t>
  </si>
  <si>
    <t xml:space="preserve">    执法办案专项经费</t>
  </si>
  <si>
    <t>目标1：由稽查科按照职责分工统筹对健全统一市场监管，对，食品、药品、、特种设备、医疗器械等经营、使用单位开展案件稽查，及时查处违法违规行为。通过有关制度，实行目标管理，明确单位职责，分工明细，确保项目效益：一是查办一批重大违法犯罪案件，切实震摄违法犯罪行为。
二是严厉查处违法违规行为，安全保障水平进一步提高，维护市场秩序。
目标2：由两反科负责加强市场监管，提供公共服务，维持市场秩序,保护生产者、消费者合法权益，营造公平竞争的市场环境和消费环境：一是依法查处不正当竞争行为；二是打击传销规范直销；三是依法查处市场垄断行为；四是公平竞争审查；五是组织开展打击走私、贩私行为；六是物传销社区（村）创建；七是与公安机关不断加大联合执法力度，严厉打击各类违法犯罪行为。</t>
  </si>
  <si>
    <t>公众对消费环境满意度</t>
  </si>
  <si>
    <t>“扫黄打非”专项整治</t>
  </si>
  <si>
    <t>1项</t>
  </si>
  <si>
    <t>行政案件已立案的案件结案率</t>
  </si>
  <si>
    <t>案件核查协查</t>
  </si>
  <si>
    <t>执法（监管）人员业务培训</t>
  </si>
  <si>
    <t>执法人员业务培训</t>
  </si>
  <si>
    <t>召开执法办案工作布置会</t>
  </si>
  <si>
    <t>打击走私违法犯罪活动</t>
  </si>
  <si>
    <t>执法（监管）人员培训合格率</t>
  </si>
  <si>
    <t>无传销城市创建</t>
  </si>
  <si>
    <t>“扫黑除恶”专项斗争常态化监管</t>
  </si>
  <si>
    <t>查办案件行政复议及诉讼被撤销或败诉率</t>
  </si>
  <si>
    <t>公平竞争审查及第三方评估机制落实</t>
  </si>
  <si>
    <t>市场监管能力和水平</t>
  </si>
  <si>
    <t xml:space="preserve">市场监管能力和水平 </t>
  </si>
  <si>
    <t>打击传销违法活动、规范直销行为</t>
  </si>
  <si>
    <t>开展反垄断与不正当竞争执法</t>
  </si>
  <si>
    <t>6次</t>
  </si>
  <si>
    <t xml:space="preserve">开展反垄断与不正当竞争执法 </t>
  </si>
  <si>
    <t>市场秩序持续稳定</t>
  </si>
  <si>
    <t xml:space="preserve">营商环境持续向好 </t>
  </si>
  <si>
    <t>各项工作及专项整治完成时间</t>
  </si>
  <si>
    <t>2021年12月以前</t>
  </si>
  <si>
    <t>各项专项整治完成时间</t>
  </si>
  <si>
    <t>普法宣传活动</t>
  </si>
  <si>
    <t xml:space="preserve">    市食品药品监测中心药器不良反应监测经费</t>
  </si>
  <si>
    <t xml:space="preserve">1、药品不良反应监测
（1）加强对基本药物、疫苗、高风险等品种的重点监测。上报药品不良反应/事件报告表：每百万人口应不低于550份，报告总计为4000份。其中新的和严重的报表比例应不低于总报表数量的30%。
（2）按省中心下发的相关技术要求规范填写报告表，继续开展药品再评价工作和辖区内药品不良反应病例报告质量评估工作。
2、医疗器械不良事件监测覆
（1）扩大医疗器械不良事件监测覆盖面、提高基层上报率，本行政区域内乡镇卫生院及其以上医疗机构报告覆盖率每季度均要达到100%。不断提高报告质量，上报医疗器械不良事件报告表：每百万人口应不低于160份。
3、药物滥用监测
继续开展药物滥用监测工作，消除辖区内各戒毒机构零报告现象，辖区内戒毒机构报告达到全覆盖。药物滥用调查表不低于1000份。
4、 化妆品不良反应监测
提高报告数量，全年化妆品不良反应报告表数百万人口不低于60份，并按技术规范要求及时完成报告的审核、评价。提高各类报告质量，2022年上报药物滥用监测报告不得低于2021，力争上报滥用监测报告在2021基础上提高1%。
</t>
  </si>
  <si>
    <t>目标任务完成时间</t>
  </si>
  <si>
    <t>2020年12月15日</t>
  </si>
  <si>
    <t xml:space="preserve"> 目标任务完成时间</t>
  </si>
  <si>
    <t>药品不良反应报告严重报告比例</t>
  </si>
  <si>
    <t>12%</t>
  </si>
  <si>
    <t xml:space="preserve">药品不良反应报告严重报告比例 </t>
  </si>
  <si>
    <t>医疗器械不良事件报告数</t>
  </si>
  <si>
    <t>1000例</t>
  </si>
  <si>
    <t xml:space="preserve"> 医疗器械不良事件报告数</t>
  </si>
  <si>
    <t>药品不良反应报告数</t>
  </si>
  <si>
    <t>4000例</t>
  </si>
  <si>
    <t xml:space="preserve"> 药品不良反应报告数</t>
  </si>
  <si>
    <t>监测人员培训费</t>
  </si>
  <si>
    <t>420元/人/天</t>
  </si>
  <si>
    <t xml:space="preserve"> 监测人员培训费</t>
  </si>
  <si>
    <t>公众对药械化安全性监测工作服务对象满意度</t>
  </si>
  <si>
    <t>公众对市场监管工市直单位社会评价得分</t>
  </si>
  <si>
    <t>药品不良反应报告新的严重报告比例</t>
  </si>
  <si>
    <t>35%</t>
  </si>
  <si>
    <t xml:space="preserve"> 药品不良反应报告新的严重报告比例</t>
  </si>
  <si>
    <t>严重病例报告核查费用</t>
  </si>
  <si>
    <t>500元/份</t>
  </si>
  <si>
    <t>元/个</t>
  </si>
  <si>
    <t xml:space="preserve"> 严重病例报告核查费用</t>
  </si>
  <si>
    <t>生态效益指标</t>
  </si>
  <si>
    <t>报表数量提高比例</t>
  </si>
  <si>
    <t>提高2%</t>
  </si>
  <si>
    <t xml:space="preserve"> 报表数量提高比例</t>
  </si>
  <si>
    <t>化妆品不良反应报告数</t>
  </si>
  <si>
    <t>360例</t>
  </si>
  <si>
    <t xml:space="preserve"> 化妆品不良反应报告数</t>
  </si>
  <si>
    <t>单位人员出差差旅费</t>
  </si>
  <si>
    <t>360元/人/天</t>
  </si>
  <si>
    <t xml:space="preserve"> 单位人员出差差旅费</t>
  </si>
  <si>
    <t xml:space="preserve">    市食品药检测中心房屋维修（非税项目）专项资金</t>
  </si>
  <si>
    <t xml:space="preserve"> 曲靖市药品检验检测中心位于曲靖西门街218号，职工住宅楼5套（限售房）出租给单位单身职工，每年房租费30000元。每年银行利息结算收入10000元。</t>
  </si>
  <si>
    <t xml:space="preserve">完成时间 </t>
  </si>
  <si>
    <t xml:space="preserve">5套住房，每套每月500元计算 </t>
  </si>
  <si>
    <t xml:space="preserve">职工住宅楼5套住宅 </t>
  </si>
  <si>
    <t>5套住房</t>
  </si>
  <si>
    <t>套</t>
  </si>
  <si>
    <t>5套住房，每套每月500元计算</t>
  </si>
  <si>
    <t xml:space="preserve"> 　 收取租金上缴财政 </t>
  </si>
  <si>
    <t>4万元</t>
  </si>
  <si>
    <t xml:space="preserve">5套住房，每套每月500元计算  </t>
  </si>
  <si>
    <t xml:space="preserve"> 　 出租方及承租方实现共赢达 </t>
  </si>
  <si>
    <t xml:space="preserve">5套住房，每套每月500元计算   </t>
  </si>
  <si>
    <t xml:space="preserve">    曲靖市食品药品检测中心药品及医疗器械械抽验专项资金</t>
  </si>
  <si>
    <t xml:space="preserve">按照省市局下达药品抽验任务150批，基本药物100批次，曲靖市级下达抽验任务150批，由曲靖市食品药品检验检则中心负责检验工作，2021年全年完成省级药品监督检验150批，完成国家基本药物检验100批，完成市级药品监督抽验任务150批次，共计400批。
</t>
  </si>
  <si>
    <t>检验检测准确率</t>
  </si>
  <si>
    <t>保障批次</t>
  </si>
  <si>
    <t>400</t>
  </si>
  <si>
    <t>400 批次</t>
  </si>
  <si>
    <t>检验人员技术水平</t>
  </si>
  <si>
    <t xml:space="preserve">95% </t>
  </si>
  <si>
    <t xml:space="preserve">2020年12月31日 </t>
  </si>
  <si>
    <t>公众对食品药品监管满意度达</t>
  </si>
  <si>
    <t>85%</t>
  </si>
  <si>
    <t xml:space="preserve">85% </t>
  </si>
  <si>
    <t>食品药品安全监管水平</t>
  </si>
  <si>
    <t>85</t>
  </si>
  <si>
    <t xml:space="preserve">    曲靖市食品药品检测中心检验费成本性补助专项资金</t>
  </si>
  <si>
    <t>加强食品药品质量监管，促进企业加强质量管理，提高药品质量的一项非常重要的工作，为全市人民用药安全有效提供有力的技术证据。现根据文件规定，我单位于2017年4月1日起停止了检验费的收取，但为了保证全市人民群众用药安全，开展抽验、检验工作需要一定的经费保障，需要上级部门给予安排成本性补助资金。</t>
  </si>
  <si>
    <t>食品药品检验检测能力</t>
  </si>
  <si>
    <t xml:space="preserve">90% </t>
  </si>
  <si>
    <t>人民群众饮食药用药安全</t>
  </si>
  <si>
    <t>按时按质出具报告书</t>
  </si>
  <si>
    <t xml:space="preserve"> 大天或等于200批次 </t>
  </si>
  <si>
    <t>收到委托检品数量</t>
  </si>
  <si>
    <t xml:space="preserve"> 大天或等于200批次</t>
  </si>
  <si>
    <t>公众对食品药品检测满意达</t>
  </si>
  <si>
    <t xml:space="preserve">2021年12月31日 </t>
  </si>
  <si>
    <t>11.项目支出绩效目标表（另文下达）</t>
  </si>
  <si>
    <t>注：单位没有另文下达项目支出绩效目标，此表为空表</t>
  </si>
  <si>
    <t>12.政府性基金预算支出预算表</t>
  </si>
  <si>
    <t>本年政府性基金预算支出</t>
  </si>
  <si>
    <t>注：单位没有政府性基金预算支出预算，此表为空表</t>
  </si>
  <si>
    <t>13.国有资本经营预算支出表</t>
  </si>
  <si>
    <t>本年国有资本经营预算支出</t>
  </si>
  <si>
    <t>注：单位没有国有资本经营预算支出，此表为空表</t>
  </si>
  <si>
    <t>14.部门政府采购预算表</t>
  </si>
  <si>
    <t>预算项目</t>
  </si>
  <si>
    <t>采购项目</t>
  </si>
  <si>
    <t>采购目录</t>
  </si>
  <si>
    <t>计量
单位</t>
  </si>
  <si>
    <t>数量</t>
  </si>
  <si>
    <t>面向中小企业预留资金</t>
  </si>
  <si>
    <t>政府性基金</t>
  </si>
  <si>
    <t>国有资本经营收益</t>
  </si>
  <si>
    <t>财政专户管理的收入</t>
  </si>
  <si>
    <t>单位自筹</t>
  </si>
  <si>
    <t>上年结转</t>
  </si>
  <si>
    <t>食品安全抽验</t>
  </si>
  <si>
    <t>C0908 其他专业技术服务</t>
  </si>
  <si>
    <t>批</t>
  </si>
  <si>
    <t>4000</t>
  </si>
  <si>
    <t xml:space="preserve">    一般公用经费</t>
  </si>
  <si>
    <t>C1204 物业管理服务</t>
  </si>
  <si>
    <t>印刷品</t>
  </si>
  <si>
    <t>A080299 其他印刷品</t>
  </si>
  <si>
    <t>办公电脑</t>
  </si>
  <si>
    <t>A02010104 台式计算机</t>
  </si>
  <si>
    <t>台</t>
  </si>
  <si>
    <t>食品安全监督抽和风险监测</t>
  </si>
  <si>
    <t>IT驻场服务</t>
  </si>
  <si>
    <t>C020699 其他运行维护服务</t>
  </si>
  <si>
    <t>电子设备</t>
  </si>
  <si>
    <t>A020199 其他计算机设备及软件</t>
  </si>
  <si>
    <t>服务器机房运营维护</t>
  </si>
  <si>
    <t>信息体系建设事中事后监管平台互联网专线服务</t>
  </si>
  <si>
    <t>C0302 互联网信息服务</t>
  </si>
  <si>
    <t>多部门协同监管平台运行维护</t>
  </si>
  <si>
    <t>C020603 软件运维服务</t>
  </si>
  <si>
    <t xml:space="preserve"> 台</t>
  </si>
  <si>
    <t>多功能一体机</t>
  </si>
  <si>
    <t>A020204 多功能一体机</t>
  </si>
  <si>
    <t>便携式电脑</t>
  </si>
  <si>
    <t>A02010105 便携式计算机</t>
  </si>
  <si>
    <t>15.政府购买服务预算表</t>
  </si>
  <si>
    <t>政府购买服务项目</t>
  </si>
  <si>
    <t>政府购买服务指导性目录代码</t>
  </si>
  <si>
    <t>基本支出/项目支出</t>
  </si>
  <si>
    <t>所属服务类别</t>
  </si>
  <si>
    <t>所属服务领域</t>
  </si>
  <si>
    <t>购买内容简述</t>
  </si>
  <si>
    <t>办公大楼安保</t>
  </si>
  <si>
    <t>F0101 其他适宜由社会力量承担的服务事项</t>
  </si>
  <si>
    <t>F 其他适宜由社会力量承担的服务事项</t>
  </si>
  <si>
    <t>D0201 食品安全监督抽查工作</t>
  </si>
  <si>
    <t>D 技术性服务</t>
  </si>
  <si>
    <t>物业管理</t>
  </si>
  <si>
    <t>信息体系建设事中事后监管平台运行维护</t>
  </si>
  <si>
    <t>E1701 网络信息系统建设、管理、运营与维护（包含软件开发、系统集成等）</t>
  </si>
  <si>
    <t>E 政府履职所需辅助性事项</t>
  </si>
  <si>
    <t>16.市对下转移支付预算表</t>
  </si>
  <si>
    <t>单位名称（项目）</t>
  </si>
  <si>
    <t>地区</t>
  </si>
  <si>
    <t>麒麟区</t>
  </si>
  <si>
    <t>沾益区</t>
  </si>
  <si>
    <t>马龙区</t>
  </si>
  <si>
    <t>宣威市</t>
  </si>
  <si>
    <t>富源县</t>
  </si>
  <si>
    <t>罗平县</t>
  </si>
  <si>
    <t>师宗县</t>
  </si>
  <si>
    <t>陆良县</t>
  </si>
  <si>
    <t>会泽县</t>
  </si>
  <si>
    <t>开发区</t>
  </si>
  <si>
    <t xml:space="preserve">    村级（社区）食品药品信息员补助专经费</t>
  </si>
  <si>
    <t>17.市对下转移支付绩效目标表</t>
  </si>
  <si>
    <t>各级政府要将食品安全工作经费全额纳入同级财政预算，逐年加大投入，确保工作经费保障到位。积极整合资源，在乡（镇、街道）社会事务办公室统一加挂“食品药品监督管理办公室”牌子，由各乡（镇、街道）内部调剂安排专职工作人员，统一明确其工作职责，各监管部门委托执法，对本乡（镇、街道）食品药品安全实行全过程监管。由各乡（镇、街道）自行聘用，每个村（居）委会配备1名食品药品安全信息员，明确其工作职责，并将其报酬纳入市、县两级财政预算，按每人每月300元的标准核发，其中：市级财政每人每月补助100元（不含省直管县〈市〉）。建立健全广覆盖，高效率的基层食品安全综合监管网络。</t>
  </si>
  <si>
    <t>村级（社区）信息员配备数</t>
  </si>
  <si>
    <t>1326人</t>
  </si>
  <si>
    <t xml:space="preserve"> 重大食品安全事故或影响恶劣的食品安全事件</t>
  </si>
  <si>
    <t xml:space="preserve"> 0起</t>
  </si>
  <si>
    <t xml:space="preserve"> 年度不能发生重大食品安全事故或影响恶劣的食品安全事件</t>
  </si>
  <si>
    <t>每个村级（社区）信息员配备标准</t>
  </si>
  <si>
    <t>1人</t>
  </si>
  <si>
    <t xml:space="preserve">完成时限 </t>
  </si>
  <si>
    <t>村级（社区）信息员补助标准</t>
  </si>
  <si>
    <t>100元/人*月</t>
  </si>
  <si>
    <t>元/人*月</t>
  </si>
  <si>
    <t>公众对食品安全状况满意度达</t>
  </si>
  <si>
    <t xml:space="preserve">依据年度单位社会评价指标值。 </t>
  </si>
  <si>
    <t>公众对食品药品安全监管满意度</t>
  </si>
  <si>
    <t>信息员补助经费到位率</t>
  </si>
  <si>
    <t>补助到个人</t>
  </si>
  <si>
    <t>市级补助经费</t>
  </si>
  <si>
    <t>160万元</t>
  </si>
  <si>
    <t>18.新增资产配置表</t>
  </si>
  <si>
    <t>资产类别</t>
  </si>
  <si>
    <t>资产分类代码.名称</t>
  </si>
  <si>
    <t>资产名称</t>
  </si>
  <si>
    <t>计量单位</t>
  </si>
  <si>
    <t>单价</t>
  </si>
  <si>
    <t>金额</t>
  </si>
  <si>
    <t>资金性质</t>
  </si>
  <si>
    <t>89</t>
  </si>
  <si>
    <t>通用设备</t>
  </si>
  <si>
    <t>2010104 台式电脑</t>
  </si>
  <si>
    <t>台式电脑</t>
  </si>
  <si>
    <t>28</t>
  </si>
  <si>
    <t>1111本级财力安排</t>
  </si>
  <si>
    <t>家具、用具、装具及动植物</t>
  </si>
  <si>
    <t>601020002 办公桌（处级及以下）</t>
  </si>
  <si>
    <t>办公桌</t>
  </si>
  <si>
    <t>张</t>
  </si>
  <si>
    <t>30</t>
  </si>
  <si>
    <t>202010001 高速黑白复印机</t>
  </si>
  <si>
    <t>复印机</t>
  </si>
  <si>
    <t>601030004 桌前椅</t>
  </si>
  <si>
    <t>办公椅</t>
  </si>
  <si>
    <t>把</t>
  </si>
  <si>
    <t>专用设备</t>
  </si>
  <si>
    <t>3609900 其他专用仪器仪表</t>
  </si>
  <si>
    <t>高效液相色谱仪等</t>
  </si>
  <si>
    <t>注：本表与表14数据不一致，主要原因是政府采购预算包括购买网络信息系统建设、管理、运营与维护等服务，不纳入新备置资产。</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</si>
</sst>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00_ "/>
    <numFmt numFmtId="177" formatCode="#,##0.00_ "/>
  </numFmts>
  <fonts count="60">
    <font>
      <sz val="9"/>
      <name val="宋体"/>
      <charset val="134"/>
    </font>
    <font>
      <sz val="10"/>
      <name val="宋体"/>
      <charset val="1"/>
    </font>
    <font>
      <sz val="9"/>
      <name val="宋体"/>
      <charset val="1"/>
    </font>
    <font>
      <sz val="9"/>
      <color rgb="FF000000"/>
      <name val="宋体"/>
      <charset val="1"/>
    </font>
    <font>
      <b/>
      <sz val="20"/>
      <color rgb="FF000000"/>
      <name val="宋体"/>
      <charset val="1"/>
    </font>
    <font>
      <sz val="11"/>
      <color rgb="FF000000"/>
      <name val="宋体"/>
      <charset val="1"/>
    </font>
    <font>
      <sz val="16"/>
      <name val="仿宋_GB2312"/>
      <charset val="134"/>
    </font>
    <font>
      <sz val="11"/>
      <name val="宋体"/>
      <charset val="1"/>
    </font>
    <font>
      <sz val="10"/>
      <name val="Arial"/>
      <charset val="1"/>
    </font>
    <font>
      <sz val="9"/>
      <name val="Arial"/>
      <charset val="1"/>
    </font>
    <font>
      <sz val="20"/>
      <color rgb="FF000000"/>
      <name val="宋体"/>
      <charset val="1"/>
    </font>
    <font>
      <sz val="10"/>
      <color rgb="FF000000"/>
      <name val="宋体"/>
      <charset val="1"/>
    </font>
    <font>
      <sz val="30"/>
      <name val="宋体"/>
      <charset val="1"/>
    </font>
    <font>
      <b/>
      <sz val="10"/>
      <name val="Arial"/>
      <charset val="1"/>
    </font>
    <font>
      <b/>
      <sz val="11"/>
      <color rgb="FF000000"/>
      <name val="宋体"/>
      <charset val="1"/>
    </font>
    <font>
      <b/>
      <sz val="9"/>
      <color rgb="FF000000"/>
      <name val="宋体"/>
      <charset val="1"/>
    </font>
    <font>
      <sz val="9"/>
      <color rgb="FF000000"/>
      <name val="宋体"/>
      <charset val="134"/>
    </font>
    <font>
      <sz val="9"/>
      <color theme="1"/>
      <name val="宋体"/>
      <charset val="134"/>
    </font>
    <font>
      <sz val="34"/>
      <name val="宋体"/>
      <charset val="1"/>
    </font>
    <font>
      <sz val="16"/>
      <name val="Times New Roman"/>
      <charset val="134"/>
    </font>
    <font>
      <sz val="19"/>
      <color rgb="FF000000"/>
      <name val="宋体"/>
      <charset val="134"/>
    </font>
    <font>
      <sz val="11"/>
      <color rgb="FF000000"/>
      <name val="宋体"/>
      <charset val="134"/>
    </font>
    <font>
      <sz val="11"/>
      <name val="宋体"/>
      <charset val="134"/>
    </font>
    <font>
      <sz val="10"/>
      <color rgb="FFFFFFFF"/>
      <name val="宋体"/>
      <charset val="1"/>
    </font>
    <font>
      <sz val="20"/>
      <name val="宋体"/>
      <charset val="1"/>
    </font>
    <font>
      <sz val="11"/>
      <color rgb="FFFFFFFF"/>
      <name val="宋体"/>
      <charset val="1"/>
    </font>
    <font>
      <sz val="24"/>
      <name val="宋体"/>
      <charset val="1"/>
    </font>
    <font>
      <b/>
      <sz val="10"/>
      <name val="宋体"/>
      <charset val="1"/>
    </font>
    <font>
      <b/>
      <sz val="9"/>
      <name val="宋体"/>
      <charset val="1"/>
    </font>
    <font>
      <sz val="12"/>
      <name val="宋体"/>
      <charset val="1"/>
    </font>
    <font>
      <sz val="10"/>
      <name val="宋体"/>
      <charset val="134"/>
    </font>
    <font>
      <sz val="11"/>
      <color indexed="8"/>
      <name val="宋体"/>
      <charset val="134"/>
    </font>
    <font>
      <sz val="9"/>
      <color indexed="8"/>
      <name val="宋体"/>
      <charset val="134"/>
    </font>
    <font>
      <b/>
      <sz val="9"/>
      <name val="宋体"/>
      <charset val="134"/>
    </font>
    <font>
      <sz val="10"/>
      <color indexed="8"/>
      <name val="宋体"/>
      <charset val="134"/>
    </font>
    <font>
      <b/>
      <sz val="9"/>
      <color indexed="8"/>
      <name val="宋体"/>
      <charset val="134"/>
    </font>
    <font>
      <b/>
      <sz val="9"/>
      <name val="Arial"/>
      <charset val="1"/>
    </font>
    <font>
      <sz val="9"/>
      <name val="仿宋_GB2312"/>
      <charset val="134"/>
    </font>
    <font>
      <sz val="18"/>
      <name val="宋体"/>
      <charset val="1"/>
    </font>
    <font>
      <sz val="11"/>
      <color theme="0"/>
      <name val="宋体"/>
      <charset val="0"/>
      <scheme val="minor"/>
    </font>
    <font>
      <b/>
      <sz val="15"/>
      <color theme="3"/>
      <name val="宋体"/>
      <charset val="134"/>
      <scheme val="minor"/>
    </font>
    <font>
      <sz val="11"/>
      <color rgb="FF9C0006"/>
      <name val="宋体"/>
      <charset val="0"/>
      <scheme val="minor"/>
    </font>
    <font>
      <sz val="11"/>
      <color rgb="FF3F3F76"/>
      <name val="宋体"/>
      <charset val="0"/>
      <scheme val="minor"/>
    </font>
    <font>
      <sz val="11"/>
      <color theme="1"/>
      <name val="宋体"/>
      <charset val="134"/>
      <scheme val="minor"/>
    </font>
    <font>
      <b/>
      <sz val="11"/>
      <color theme="3"/>
      <name val="宋体"/>
      <charset val="134"/>
      <scheme val="minor"/>
    </font>
    <font>
      <sz val="11"/>
      <color theme="1"/>
      <name val="宋体"/>
      <charset val="0"/>
      <scheme val="minor"/>
    </font>
    <font>
      <sz val="11"/>
      <color rgb="FFFF0000"/>
      <name val="宋体"/>
      <charset val="0"/>
      <scheme val="minor"/>
    </font>
    <font>
      <b/>
      <sz val="11"/>
      <color rgb="FF3F3F3F"/>
      <name val="宋体"/>
      <charset val="0"/>
      <scheme val="minor"/>
    </font>
    <font>
      <u/>
      <sz val="11"/>
      <color rgb="FF800080"/>
      <name val="宋体"/>
      <charset val="0"/>
      <scheme val="minor"/>
    </font>
    <font>
      <u/>
      <sz val="11"/>
      <color rgb="FF0000FF"/>
      <name val="宋体"/>
      <charset val="0"/>
      <scheme val="minor"/>
    </font>
    <font>
      <b/>
      <sz val="13"/>
      <color theme="3"/>
      <name val="宋体"/>
      <charset val="134"/>
      <scheme val="minor"/>
    </font>
    <font>
      <b/>
      <sz val="18"/>
      <color theme="3"/>
      <name val="宋体"/>
      <charset val="134"/>
      <scheme val="minor"/>
    </font>
    <font>
      <sz val="11"/>
      <color rgb="FF9C6500"/>
      <name val="宋体"/>
      <charset val="0"/>
      <scheme val="minor"/>
    </font>
    <font>
      <b/>
      <sz val="11"/>
      <color theme="1"/>
      <name val="宋体"/>
      <charset val="0"/>
      <scheme val="minor"/>
    </font>
    <font>
      <i/>
      <sz val="11"/>
      <color rgb="FF7F7F7F"/>
      <name val="宋体"/>
      <charset val="0"/>
      <scheme val="minor"/>
    </font>
    <font>
      <sz val="12"/>
      <name val="宋体"/>
      <charset val="134"/>
    </font>
    <font>
      <sz val="11"/>
      <color rgb="FFFA7D00"/>
      <name val="宋体"/>
      <charset val="0"/>
      <scheme val="minor"/>
    </font>
    <font>
      <b/>
      <sz val="11"/>
      <color rgb="FFFA7D00"/>
      <name val="宋体"/>
      <charset val="0"/>
      <scheme val="minor"/>
    </font>
    <font>
      <b/>
      <sz val="11"/>
      <color rgb="FFFFFFFF"/>
      <name val="宋体"/>
      <charset val="0"/>
      <scheme val="minor"/>
    </font>
    <font>
      <sz val="11"/>
      <color rgb="FF006100"/>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4" tint="0.399975585192419"/>
        <bgColor indexed="64"/>
      </patternFill>
    </fill>
    <fill>
      <patternFill patternType="solid">
        <fgColor rgb="FFFFC7CE"/>
        <bgColor indexed="64"/>
      </patternFill>
    </fill>
    <fill>
      <patternFill patternType="solid">
        <fgColor rgb="FFFFCC9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rgb="FFFFEB9C"/>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rgb="FFA5A5A5"/>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4"/>
        <bgColor indexed="64"/>
      </patternFill>
    </fill>
    <fill>
      <patternFill patternType="solid">
        <fgColor theme="4" tint="0.799981688894314"/>
        <bgColor indexed="64"/>
      </patternFill>
    </fill>
    <fill>
      <patternFill patternType="solid">
        <fgColor theme="9"/>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theme="8"/>
        <bgColor indexed="64"/>
      </patternFill>
    </fill>
    <fill>
      <patternFill patternType="solid">
        <fgColor theme="7"/>
        <bgColor indexed="64"/>
      </patternFill>
    </fill>
  </fills>
  <borders count="3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thin">
        <color rgb="FF000000"/>
      </right>
      <top/>
      <bottom/>
      <diagonal/>
    </border>
    <border>
      <left style="thin">
        <color rgb="FF000000"/>
      </left>
      <right/>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indexed="0"/>
      </left>
      <right style="thin">
        <color indexed="0"/>
      </right>
      <top style="thin">
        <color indexed="0"/>
      </top>
      <bottom style="thin">
        <color indexed="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42" fontId="43" fillId="0" borderId="0" applyFont="0" applyFill="0" applyBorder="0" applyAlignment="0" applyProtection="0">
      <alignment vertical="center"/>
    </xf>
    <xf numFmtId="0" fontId="45" fillId="7" borderId="0" applyNumberFormat="0" applyBorder="0" applyAlignment="0" applyProtection="0">
      <alignment vertical="center"/>
    </xf>
    <xf numFmtId="0" fontId="42" fillId="6" borderId="25" applyNumberFormat="0" applyAlignment="0" applyProtection="0">
      <alignment vertical="center"/>
    </xf>
    <xf numFmtId="44" fontId="43" fillId="0" borderId="0" applyFont="0" applyFill="0" applyBorder="0" applyAlignment="0" applyProtection="0">
      <alignment vertical="center"/>
    </xf>
    <xf numFmtId="41" fontId="43" fillId="0" borderId="0" applyFont="0" applyFill="0" applyBorder="0" applyAlignment="0" applyProtection="0">
      <alignment vertical="center"/>
    </xf>
    <xf numFmtId="0" fontId="45" fillId="8" borderId="0" applyNumberFormat="0" applyBorder="0" applyAlignment="0" applyProtection="0">
      <alignment vertical="center"/>
    </xf>
    <xf numFmtId="0" fontId="41" fillId="5" borderId="0" applyNumberFormat="0" applyBorder="0" applyAlignment="0" applyProtection="0">
      <alignment vertical="center"/>
    </xf>
    <xf numFmtId="43" fontId="43" fillId="0" borderId="0" applyFont="0" applyFill="0" applyBorder="0" applyAlignment="0" applyProtection="0">
      <alignment vertical="center"/>
    </xf>
    <xf numFmtId="0" fontId="39" fillId="12" borderId="0" applyNumberFormat="0" applyBorder="0" applyAlignment="0" applyProtection="0">
      <alignment vertical="center"/>
    </xf>
    <xf numFmtId="0" fontId="49" fillId="0" borderId="0" applyNumberFormat="0" applyFill="0" applyBorder="0" applyAlignment="0" applyProtection="0">
      <alignment vertical="center"/>
    </xf>
    <xf numFmtId="9" fontId="43" fillId="0" borderId="0" applyFont="0" applyFill="0" applyBorder="0" applyAlignment="0" applyProtection="0">
      <alignment vertical="center"/>
    </xf>
    <xf numFmtId="0" fontId="48" fillId="0" borderId="0" applyNumberFormat="0" applyFill="0" applyBorder="0" applyAlignment="0" applyProtection="0">
      <alignment vertical="center"/>
    </xf>
    <xf numFmtId="0" fontId="43" fillId="11" borderId="27" applyNumberFormat="0" applyFont="0" applyAlignment="0" applyProtection="0">
      <alignment vertical="center"/>
    </xf>
    <xf numFmtId="0" fontId="39" fillId="14" borderId="0" applyNumberFormat="0" applyBorder="0" applyAlignment="0" applyProtection="0">
      <alignment vertical="center"/>
    </xf>
    <xf numFmtId="0" fontId="4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40" fillId="0" borderId="24" applyNumberFormat="0" applyFill="0" applyAlignment="0" applyProtection="0">
      <alignment vertical="center"/>
    </xf>
    <xf numFmtId="0" fontId="50" fillId="0" borderId="24" applyNumberFormat="0" applyFill="0" applyAlignment="0" applyProtection="0">
      <alignment vertical="center"/>
    </xf>
    <xf numFmtId="0" fontId="39" fillId="4" borderId="0" applyNumberFormat="0" applyBorder="0" applyAlignment="0" applyProtection="0">
      <alignment vertical="center"/>
    </xf>
    <xf numFmtId="0" fontId="44" fillId="0" borderId="28" applyNumberFormat="0" applyFill="0" applyAlignment="0" applyProtection="0">
      <alignment vertical="center"/>
    </xf>
    <xf numFmtId="0" fontId="39" fillId="18" borderId="0" applyNumberFormat="0" applyBorder="0" applyAlignment="0" applyProtection="0">
      <alignment vertical="center"/>
    </xf>
    <xf numFmtId="0" fontId="47" fillId="10" borderId="26" applyNumberFormat="0" applyAlignment="0" applyProtection="0">
      <alignment vertical="center"/>
    </xf>
    <xf numFmtId="0" fontId="57" fillId="10" borderId="25" applyNumberFormat="0" applyAlignment="0" applyProtection="0">
      <alignment vertical="center"/>
    </xf>
    <xf numFmtId="0" fontId="58" fillId="21" borderId="31" applyNumberFormat="0" applyAlignment="0" applyProtection="0">
      <alignment vertical="center"/>
    </xf>
    <xf numFmtId="0" fontId="45" fillId="20" borderId="0" applyNumberFormat="0" applyBorder="0" applyAlignment="0" applyProtection="0">
      <alignment vertical="center"/>
    </xf>
    <xf numFmtId="0" fontId="39" fillId="22" borderId="0" applyNumberFormat="0" applyBorder="0" applyAlignment="0" applyProtection="0">
      <alignment vertical="center"/>
    </xf>
    <xf numFmtId="0" fontId="56" fillId="0" borderId="30" applyNumberFormat="0" applyFill="0" applyAlignment="0" applyProtection="0">
      <alignment vertical="center"/>
    </xf>
    <xf numFmtId="0" fontId="53" fillId="0" borderId="29" applyNumberFormat="0" applyFill="0" applyAlignment="0" applyProtection="0">
      <alignment vertical="center"/>
    </xf>
    <xf numFmtId="0" fontId="59" fillId="23" borderId="0" applyNumberFormat="0" applyBorder="0" applyAlignment="0" applyProtection="0">
      <alignment vertical="center"/>
    </xf>
    <xf numFmtId="0" fontId="52" fillId="15" borderId="0" applyNumberFormat="0" applyBorder="0" applyAlignment="0" applyProtection="0">
      <alignment vertical="center"/>
    </xf>
    <xf numFmtId="0" fontId="45" fillId="24" borderId="0" applyNumberFormat="0" applyBorder="0" applyAlignment="0" applyProtection="0">
      <alignment vertical="center"/>
    </xf>
    <xf numFmtId="0" fontId="39" fillId="26" borderId="0" applyNumberFormat="0" applyBorder="0" applyAlignment="0" applyProtection="0">
      <alignment vertical="center"/>
    </xf>
    <xf numFmtId="0" fontId="45" fillId="27" borderId="0" applyNumberFormat="0" applyBorder="0" applyAlignment="0" applyProtection="0">
      <alignment vertical="center"/>
    </xf>
    <xf numFmtId="0" fontId="45" fillId="25" borderId="0" applyNumberFormat="0" applyBorder="0" applyAlignment="0" applyProtection="0">
      <alignment vertical="center"/>
    </xf>
    <xf numFmtId="0" fontId="45" fillId="9" borderId="0" applyNumberFormat="0" applyBorder="0" applyAlignment="0" applyProtection="0">
      <alignment vertical="center"/>
    </xf>
    <xf numFmtId="0" fontId="45" fillId="29" borderId="0" applyNumberFormat="0" applyBorder="0" applyAlignment="0" applyProtection="0">
      <alignment vertical="center"/>
    </xf>
    <xf numFmtId="0" fontId="39" fillId="31" borderId="0" applyNumberFormat="0" applyBorder="0" applyAlignment="0" applyProtection="0">
      <alignment vertical="center"/>
    </xf>
    <xf numFmtId="0" fontId="39" fillId="34" borderId="0" applyNumberFormat="0" applyBorder="0" applyAlignment="0" applyProtection="0">
      <alignment vertical="center"/>
    </xf>
    <xf numFmtId="0" fontId="45" fillId="17" borderId="0" applyNumberFormat="0" applyBorder="0" applyAlignment="0" applyProtection="0">
      <alignment vertical="center"/>
    </xf>
    <xf numFmtId="0" fontId="45" fillId="16" borderId="0" applyNumberFormat="0" applyBorder="0" applyAlignment="0" applyProtection="0">
      <alignment vertical="center"/>
    </xf>
    <xf numFmtId="0" fontId="39" fillId="33" borderId="0" applyNumberFormat="0" applyBorder="0" applyAlignment="0" applyProtection="0">
      <alignment vertical="center"/>
    </xf>
    <xf numFmtId="0" fontId="55" fillId="0" borderId="0"/>
    <xf numFmtId="0" fontId="45" fillId="13" borderId="0" applyNumberFormat="0" applyBorder="0" applyAlignment="0" applyProtection="0">
      <alignment vertical="center"/>
    </xf>
    <xf numFmtId="0" fontId="39" fillId="32" borderId="0" applyNumberFormat="0" applyBorder="0" applyAlignment="0" applyProtection="0">
      <alignment vertical="center"/>
    </xf>
    <xf numFmtId="0" fontId="39" fillId="28" borderId="0" applyNumberFormat="0" applyBorder="0" applyAlignment="0" applyProtection="0">
      <alignment vertical="center"/>
    </xf>
    <xf numFmtId="0" fontId="45" fillId="30" borderId="0" applyNumberFormat="0" applyBorder="0" applyAlignment="0" applyProtection="0">
      <alignment vertical="center"/>
    </xf>
    <xf numFmtId="0" fontId="39" fillId="19" borderId="0" applyNumberFormat="0" applyBorder="0" applyAlignment="0" applyProtection="0">
      <alignment vertical="center"/>
    </xf>
    <xf numFmtId="0" fontId="0" fillId="0" borderId="0">
      <alignment vertical="top"/>
      <protection locked="0"/>
    </xf>
    <xf numFmtId="0" fontId="30" fillId="0" borderId="0"/>
  </cellStyleXfs>
  <cellXfs count="321">
    <xf numFmtId="0" fontId="0" fillId="0" borderId="0" xfId="50" applyFont="1" applyFill="1" applyBorder="1" applyAlignment="1" applyProtection="1">
      <alignment vertical="top"/>
      <protection locked="0"/>
    </xf>
    <xf numFmtId="0" fontId="1" fillId="0" borderId="0" xfId="50" applyFont="1" applyFill="1" applyBorder="1" applyAlignment="1" applyProtection="1">
      <alignment vertical="center"/>
    </xf>
    <xf numFmtId="0" fontId="2" fillId="0" borderId="0" xfId="50" applyFont="1" applyFill="1" applyBorder="1" applyAlignment="1" applyProtection="1">
      <alignment vertical="top"/>
      <protection locked="0"/>
    </xf>
    <xf numFmtId="0" fontId="3" fillId="0" borderId="0" xfId="50" applyFont="1" applyFill="1" applyBorder="1" applyAlignment="1" applyProtection="1">
      <alignment horizontal="right" vertical="center"/>
    </xf>
    <xf numFmtId="0" fontId="4" fillId="0" borderId="0" xfId="50" applyFont="1" applyFill="1" applyAlignment="1" applyProtection="1">
      <alignment horizontal="center" vertical="center" wrapText="1"/>
    </xf>
    <xf numFmtId="0" fontId="5" fillId="0" borderId="0" xfId="50" applyFont="1" applyFill="1" applyBorder="1" applyAlignment="1" applyProtection="1">
      <alignment horizontal="left" vertical="center"/>
    </xf>
    <xf numFmtId="0" fontId="5" fillId="0" borderId="0" xfId="50" applyFont="1" applyFill="1" applyBorder="1" applyAlignment="1" applyProtection="1">
      <alignment vertical="center"/>
    </xf>
    <xf numFmtId="0" fontId="5" fillId="0" borderId="1" xfId="50" applyFont="1" applyFill="1" applyBorder="1" applyAlignment="1" applyProtection="1">
      <alignment horizontal="center" vertical="center" wrapText="1"/>
    </xf>
    <xf numFmtId="0" fontId="3" fillId="0" borderId="1" xfId="50" applyFont="1" applyFill="1" applyBorder="1" applyAlignment="1" applyProtection="1">
      <alignment vertical="center" wrapText="1"/>
    </xf>
    <xf numFmtId="0" fontId="3" fillId="0" borderId="1" xfId="50" applyFont="1" applyFill="1" applyBorder="1" applyAlignment="1" applyProtection="1">
      <alignment horizontal="center" vertical="center" wrapText="1"/>
    </xf>
    <xf numFmtId="4" fontId="3" fillId="0" borderId="1" xfId="50" applyNumberFormat="1" applyFont="1" applyFill="1" applyBorder="1" applyAlignment="1" applyProtection="1">
      <alignment horizontal="right" vertical="center"/>
    </xf>
    <xf numFmtId="0" fontId="3" fillId="0" borderId="2" xfId="50" applyFont="1" applyFill="1" applyBorder="1" applyAlignment="1" applyProtection="1">
      <alignment vertical="center" wrapText="1"/>
    </xf>
    <xf numFmtId="0" fontId="1" fillId="0" borderId="3" xfId="50" applyFont="1" applyFill="1" applyBorder="1" applyAlignment="1" applyProtection="1">
      <alignment vertical="center"/>
    </xf>
    <xf numFmtId="0" fontId="1" fillId="0" borderId="4" xfId="50" applyFont="1" applyFill="1" applyBorder="1" applyAlignment="1" applyProtection="1">
      <alignment vertical="center"/>
    </xf>
    <xf numFmtId="0" fontId="0" fillId="0" borderId="0" xfId="51" applyFont="1" applyFill="1" applyAlignment="1">
      <alignment horizontal="left" vertical="center"/>
    </xf>
    <xf numFmtId="0" fontId="6" fillId="0" borderId="0" xfId="0" applyFont="1" applyAlignment="1">
      <alignment horizontal="justify" vertical="center"/>
    </xf>
    <xf numFmtId="0" fontId="3" fillId="0" borderId="0" xfId="50" applyFont="1" applyFill="1" applyBorder="1" applyAlignment="1" applyProtection="1">
      <alignment horizontal="right" vertical="center"/>
      <protection locked="0"/>
    </xf>
    <xf numFmtId="0" fontId="0" fillId="0" borderId="0" xfId="50" applyFont="1" applyFill="1" applyBorder="1" applyAlignment="1" applyProtection="1">
      <alignment horizontal="right" vertical="top"/>
      <protection locked="0"/>
    </xf>
    <xf numFmtId="0" fontId="5" fillId="0" borderId="1" xfId="50" applyFont="1" applyFill="1" applyBorder="1" applyAlignment="1" applyProtection="1">
      <alignment horizontal="center" vertical="center"/>
    </xf>
    <xf numFmtId="0" fontId="7" fillId="0" borderId="0" xfId="50" applyFont="1" applyFill="1" applyBorder="1" applyAlignment="1" applyProtection="1">
      <alignment vertical="top"/>
      <protection locked="0"/>
    </xf>
    <xf numFmtId="0" fontId="8" fillId="0" borderId="0" xfId="50" applyFont="1" applyFill="1" applyBorder="1" applyAlignment="1" applyProtection="1">
      <alignment wrapText="1"/>
    </xf>
    <xf numFmtId="0" fontId="9" fillId="0" borderId="0" xfId="50" applyFont="1" applyFill="1" applyBorder="1" applyAlignment="1" applyProtection="1"/>
    <xf numFmtId="0" fontId="8" fillId="0" borderId="0" xfId="50" applyFont="1" applyFill="1" applyBorder="1" applyAlignment="1" applyProtection="1"/>
    <xf numFmtId="0" fontId="10" fillId="0" borderId="0" xfId="50" applyFont="1" applyFill="1" applyBorder="1" applyAlignment="1" applyProtection="1">
      <alignment horizontal="center" vertical="center"/>
    </xf>
    <xf numFmtId="0" fontId="10" fillId="0" borderId="0" xfId="50" applyFont="1" applyFill="1" applyBorder="1" applyAlignment="1" applyProtection="1">
      <alignment horizontal="center" vertical="center"/>
      <protection locked="0"/>
    </xf>
    <xf numFmtId="0" fontId="5" fillId="0" borderId="0" xfId="50" applyFont="1" applyFill="1" applyBorder="1" applyAlignment="1" applyProtection="1">
      <alignment horizontal="left" vertical="center"/>
      <protection locked="0"/>
    </xf>
    <xf numFmtId="0" fontId="7" fillId="0" borderId="0" xfId="50" applyFont="1" applyFill="1" applyBorder="1" applyAlignment="1" applyProtection="1">
      <alignment vertical="center"/>
    </xf>
    <xf numFmtId="0" fontId="5" fillId="0" borderId="1" xfId="50" applyFont="1" applyFill="1" applyBorder="1" applyAlignment="1" applyProtection="1">
      <alignment horizontal="center" vertical="center" wrapText="1"/>
      <protection locked="0"/>
    </xf>
    <xf numFmtId="0" fontId="5" fillId="0" borderId="1" xfId="50" applyFont="1" applyFill="1" applyBorder="1" applyAlignment="1" applyProtection="1">
      <alignment horizontal="center" vertical="center"/>
      <protection locked="0"/>
    </xf>
    <xf numFmtId="0" fontId="3" fillId="0" borderId="1" xfId="50" applyFont="1" applyFill="1" applyBorder="1" applyAlignment="1" applyProtection="1">
      <alignment vertical="center" wrapText="1"/>
      <protection locked="0"/>
    </xf>
    <xf numFmtId="0" fontId="2" fillId="0" borderId="3" xfId="50" applyFont="1" applyFill="1" applyBorder="1" applyAlignment="1" applyProtection="1">
      <alignment vertical="center"/>
    </xf>
    <xf numFmtId="0" fontId="2" fillId="0" borderId="4" xfId="50" applyFont="1" applyFill="1" applyBorder="1" applyAlignment="1" applyProtection="1">
      <alignment vertical="center"/>
    </xf>
    <xf numFmtId="0" fontId="1" fillId="0" borderId="0" xfId="50" applyFont="1" applyFill="1" applyBorder="1" applyAlignment="1" applyProtection="1"/>
    <xf numFmtId="0" fontId="11" fillId="0" borderId="0" xfId="50" applyFont="1" applyFill="1" applyBorder="1" applyAlignment="1" applyProtection="1">
      <alignment horizontal="right" vertical="center"/>
    </xf>
    <xf numFmtId="0" fontId="10" fillId="0" borderId="0" xfId="50" applyFont="1" applyFill="1" applyBorder="1" applyAlignment="1" applyProtection="1">
      <alignment horizontal="center" vertical="center" wrapText="1"/>
    </xf>
    <xf numFmtId="0" fontId="5" fillId="0" borderId="0" xfId="50" applyFont="1" applyFill="1" applyBorder="1" applyAlignment="1" applyProtection="1">
      <alignment horizontal="left" vertical="center" wrapText="1"/>
    </xf>
    <xf numFmtId="0" fontId="5" fillId="0" borderId="0" xfId="50" applyFont="1" applyFill="1" applyBorder="1" applyAlignment="1" applyProtection="1">
      <alignment wrapText="1"/>
    </xf>
    <xf numFmtId="0" fontId="5" fillId="0" borderId="0" xfId="50" applyFont="1" applyFill="1" applyBorder="1" applyAlignment="1" applyProtection="1">
      <alignment horizontal="right" wrapText="1"/>
    </xf>
    <xf numFmtId="0" fontId="5" fillId="0" borderId="2" xfId="50" applyFont="1" applyFill="1" applyBorder="1" applyAlignment="1" applyProtection="1">
      <alignment horizontal="center" vertical="center" wrapText="1"/>
    </xf>
    <xf numFmtId="0" fontId="5" fillId="0" borderId="5" xfId="50" applyFont="1" applyFill="1" applyBorder="1" applyAlignment="1" applyProtection="1">
      <alignment horizontal="center" vertical="center" wrapText="1"/>
    </xf>
    <xf numFmtId="0" fontId="5" fillId="0" borderId="6" xfId="50" applyFont="1" applyFill="1" applyBorder="1" applyAlignment="1" applyProtection="1">
      <alignment horizontal="center" vertical="center" wrapText="1"/>
    </xf>
    <xf numFmtId="0" fontId="5" fillId="0" borderId="4" xfId="50" applyFont="1" applyFill="1" applyBorder="1" applyAlignment="1" applyProtection="1">
      <alignment horizontal="center" vertical="center" wrapText="1"/>
    </xf>
    <xf numFmtId="0" fontId="5" fillId="0" borderId="3" xfId="50" applyFont="1" applyFill="1" applyBorder="1" applyAlignment="1" applyProtection="1">
      <alignment horizontal="center" vertical="center" wrapText="1"/>
    </xf>
    <xf numFmtId="0" fontId="5" fillId="0" borderId="7" xfId="50" applyFont="1" applyFill="1" applyBorder="1" applyAlignment="1" applyProtection="1">
      <alignment horizontal="center" vertical="center" wrapText="1"/>
    </xf>
    <xf numFmtId="0" fontId="7" fillId="0" borderId="5" xfId="50" applyFont="1" applyFill="1" applyBorder="1" applyAlignment="1" applyProtection="1">
      <alignment horizontal="center" vertical="center"/>
    </xf>
    <xf numFmtId="4" fontId="3" fillId="0" borderId="1" xfId="50" applyNumberFormat="1" applyFont="1" applyFill="1" applyBorder="1" applyAlignment="1" applyProtection="1">
      <alignment vertical="center"/>
    </xf>
    <xf numFmtId="4" fontId="2" fillId="0" borderId="5" xfId="50" applyNumberFormat="1" applyFont="1" applyFill="1" applyBorder="1" applyAlignment="1" applyProtection="1">
      <alignment vertical="center"/>
    </xf>
    <xf numFmtId="4" fontId="3" fillId="0" borderId="1" xfId="50" applyNumberFormat="1" applyFont="1" applyFill="1" applyBorder="1" applyAlignment="1" applyProtection="1">
      <alignment vertical="center"/>
      <protection locked="0"/>
    </xf>
    <xf numFmtId="4" fontId="2" fillId="0" borderId="5" xfId="50" applyNumberFormat="1" applyFont="1" applyFill="1" applyBorder="1" applyAlignment="1" applyProtection="1">
      <alignment vertical="center"/>
      <protection locked="0"/>
    </xf>
    <xf numFmtId="0" fontId="5" fillId="0" borderId="0" xfId="50" applyFont="1" applyFill="1" applyBorder="1" applyAlignment="1" applyProtection="1"/>
    <xf numFmtId="0" fontId="5" fillId="0" borderId="0" xfId="50" applyFont="1" applyFill="1" applyBorder="1" applyAlignment="1" applyProtection="1">
      <alignment horizontal="right"/>
      <protection locked="0"/>
    </xf>
    <xf numFmtId="0" fontId="12" fillId="0" borderId="0" xfId="50" applyFont="1" applyFill="1" applyBorder="1" applyAlignment="1" applyProtection="1">
      <alignment vertical="top"/>
      <protection locked="0"/>
    </xf>
    <xf numFmtId="0" fontId="13" fillId="0" borderId="0" xfId="50" applyFont="1" applyFill="1" applyBorder="1" applyAlignment="1" applyProtection="1"/>
    <xf numFmtId="0" fontId="1" fillId="0" borderId="0" xfId="50" applyFont="1" applyFill="1" applyBorder="1" applyAlignment="1" applyProtection="1">
      <alignment wrapText="1"/>
    </xf>
    <xf numFmtId="0" fontId="7" fillId="0" borderId="0" xfId="50" applyFont="1" applyFill="1" applyBorder="1" applyAlignment="1" applyProtection="1">
      <alignment wrapText="1"/>
    </xf>
    <xf numFmtId="0" fontId="7" fillId="0" borderId="2" xfId="50" applyFont="1" applyFill="1" applyBorder="1" applyAlignment="1" applyProtection="1">
      <alignment horizontal="center" vertical="center" wrapText="1"/>
    </xf>
    <xf numFmtId="0" fontId="5" fillId="0" borderId="8" xfId="50" applyFont="1" applyFill="1" applyBorder="1" applyAlignment="1" applyProtection="1">
      <alignment horizontal="center" vertical="center" wrapText="1"/>
    </xf>
    <xf numFmtId="0" fontId="5" fillId="0" borderId="9" xfId="50" applyFont="1" applyFill="1" applyBorder="1" applyAlignment="1" applyProtection="1">
      <alignment horizontal="center" vertical="center" wrapText="1"/>
    </xf>
    <xf numFmtId="0" fontId="5" fillId="0" borderId="10" xfId="50" applyFont="1" applyFill="1" applyBorder="1" applyAlignment="1" applyProtection="1">
      <alignment horizontal="center" vertical="center" wrapText="1"/>
    </xf>
    <xf numFmtId="0" fontId="5" fillId="0" borderId="11" xfId="50" applyFont="1" applyFill="1" applyBorder="1" applyAlignment="1" applyProtection="1">
      <alignment horizontal="center" vertical="center" wrapText="1"/>
    </xf>
    <xf numFmtId="0" fontId="5" fillId="0" borderId="12" xfId="50" applyFont="1" applyFill="1" applyBorder="1" applyAlignment="1" applyProtection="1">
      <alignment horizontal="center" vertical="center" wrapText="1"/>
    </xf>
    <xf numFmtId="0" fontId="3" fillId="0" borderId="2" xfId="50" applyFont="1" applyFill="1" applyBorder="1" applyAlignment="1" applyProtection="1">
      <alignment vertical="center" wrapText="1"/>
      <protection locked="0"/>
    </xf>
    <xf numFmtId="4" fontId="3" fillId="0" borderId="1" xfId="50" applyNumberFormat="1" applyFont="1" applyFill="1" applyBorder="1" applyAlignment="1" applyProtection="1">
      <alignment vertical="center" wrapText="1"/>
      <protection locked="0"/>
    </xf>
    <xf numFmtId="0" fontId="5" fillId="0" borderId="1" xfId="50" applyFont="1" applyFill="1" applyBorder="1" applyAlignment="1" applyProtection="1">
      <alignment vertical="center" wrapText="1"/>
    </xf>
    <xf numFmtId="0" fontId="14" fillId="0" borderId="5" xfId="50" applyFont="1" applyFill="1" applyBorder="1" applyAlignment="1" applyProtection="1">
      <alignment horizontal="center" vertical="center"/>
    </xf>
    <xf numFmtId="0" fontId="14" fillId="0" borderId="6" xfId="50" applyFont="1" applyFill="1" applyBorder="1" applyAlignment="1" applyProtection="1">
      <alignment horizontal="center" vertical="center"/>
    </xf>
    <xf numFmtId="0" fontId="14" fillId="0" borderId="13" xfId="50" applyFont="1" applyFill="1" applyBorder="1" applyAlignment="1" applyProtection="1">
      <alignment horizontal="center" vertical="center"/>
    </xf>
    <xf numFmtId="4" fontId="15" fillId="0" borderId="1" xfId="50" applyNumberFormat="1" applyFont="1" applyFill="1" applyBorder="1" applyAlignment="1" applyProtection="1">
      <alignment vertical="center"/>
      <protection locked="0"/>
    </xf>
    <xf numFmtId="0" fontId="11" fillId="0" borderId="0" xfId="50" applyFont="1" applyFill="1" applyBorder="1" applyAlignment="1" applyProtection="1">
      <alignment wrapText="1"/>
      <protection locked="0"/>
    </xf>
    <xf numFmtId="0" fontId="5" fillId="0" borderId="0" xfId="50" applyFont="1" applyFill="1" applyBorder="1" applyAlignment="1" applyProtection="1">
      <alignment wrapText="1"/>
      <protection locked="0"/>
    </xf>
    <xf numFmtId="0" fontId="5" fillId="0" borderId="9" xfId="50" applyFont="1" applyFill="1" applyBorder="1" applyAlignment="1" applyProtection="1">
      <alignment horizontal="center" vertical="center" wrapText="1"/>
      <protection locked="0"/>
    </xf>
    <xf numFmtId="0" fontId="16" fillId="0" borderId="12" xfId="50" applyFont="1" applyFill="1" applyBorder="1" applyAlignment="1" applyProtection="1">
      <alignment horizontal="center" vertical="center" wrapText="1"/>
    </xf>
    <xf numFmtId="0" fontId="17" fillId="2" borderId="12" xfId="50" applyFont="1" applyFill="1" applyBorder="1" applyAlignment="1" applyProtection="1">
      <alignment horizontal="center" vertical="center" wrapText="1"/>
      <protection locked="0"/>
    </xf>
    <xf numFmtId="0" fontId="17" fillId="2" borderId="12" xfId="50" applyFont="1" applyFill="1" applyBorder="1" applyAlignment="1" applyProtection="1">
      <alignment horizontal="center" vertical="center" wrapText="1"/>
    </xf>
    <xf numFmtId="0" fontId="2" fillId="0" borderId="0" xfId="50" applyFont="1" applyFill="1" applyBorder="1" applyAlignment="1" applyProtection="1">
      <alignment vertical="top" wrapText="1"/>
      <protection locked="0"/>
    </xf>
    <xf numFmtId="0" fontId="7" fillId="0" borderId="0" xfId="50" applyFont="1" applyFill="1" applyBorder="1" applyAlignment="1" applyProtection="1">
      <alignment vertical="top" wrapText="1"/>
      <protection locked="0"/>
    </xf>
    <xf numFmtId="0" fontId="5" fillId="0" borderId="6" xfId="50" applyFont="1" applyFill="1" applyBorder="1" applyAlignment="1" applyProtection="1">
      <alignment horizontal="center" vertical="center" wrapText="1"/>
      <protection locked="0"/>
    </xf>
    <xf numFmtId="0" fontId="7" fillId="0" borderId="10" xfId="50" applyFont="1" applyFill="1" applyBorder="1" applyAlignment="1" applyProtection="1">
      <alignment horizontal="center" vertical="center" wrapText="1"/>
      <protection locked="0"/>
    </xf>
    <xf numFmtId="0" fontId="5" fillId="0" borderId="14" xfId="50" applyFont="1" applyFill="1" applyBorder="1" applyAlignment="1" applyProtection="1">
      <alignment horizontal="center" vertical="center" wrapText="1"/>
    </xf>
    <xf numFmtId="0" fontId="5" fillId="0" borderId="15" xfId="50" applyFont="1" applyFill="1" applyBorder="1" applyAlignment="1" applyProtection="1">
      <alignment horizontal="center" vertical="center" wrapText="1"/>
    </xf>
    <xf numFmtId="0" fontId="5" fillId="0" borderId="15" xfId="50" applyFont="1" applyFill="1" applyBorder="1" applyAlignment="1" applyProtection="1">
      <alignment horizontal="center" vertical="center" wrapText="1"/>
      <protection locked="0"/>
    </xf>
    <xf numFmtId="0" fontId="3" fillId="0" borderId="0" xfId="50" applyFont="1" applyFill="1" applyBorder="1" applyAlignment="1" applyProtection="1">
      <alignment horizontal="right" vertical="center" wrapText="1"/>
      <protection locked="0"/>
    </xf>
    <xf numFmtId="0" fontId="3" fillId="0" borderId="0" xfId="50" applyFont="1" applyFill="1" applyBorder="1" applyAlignment="1" applyProtection="1">
      <alignment horizontal="right" vertical="center" wrapText="1"/>
    </xf>
    <xf numFmtId="0" fontId="5" fillId="0" borderId="13" xfId="50" applyFont="1" applyFill="1" applyBorder="1" applyAlignment="1" applyProtection="1">
      <alignment horizontal="center" vertical="center" wrapText="1"/>
    </xf>
    <xf numFmtId="0" fontId="7" fillId="0" borderId="14" xfId="50" applyFont="1" applyFill="1" applyBorder="1" applyAlignment="1" applyProtection="1">
      <alignment horizontal="center" vertical="center" wrapText="1"/>
      <protection locked="0"/>
    </xf>
    <xf numFmtId="0" fontId="18" fillId="0" borderId="0" xfId="50" applyFont="1" applyFill="1" applyBorder="1" applyAlignment="1" applyProtection="1">
      <alignment vertical="top"/>
      <protection locked="0"/>
    </xf>
    <xf numFmtId="0" fontId="1" fillId="0" borderId="0" xfId="50" applyFont="1" applyFill="1" applyBorder="1" applyAlignment="1" applyProtection="1">
      <alignment horizontal="center"/>
    </xf>
    <xf numFmtId="0" fontId="5" fillId="0" borderId="0" xfId="50" applyFont="1" applyFill="1" applyBorder="1" applyAlignment="1" applyProtection="1">
      <alignment horizontal="center"/>
    </xf>
    <xf numFmtId="0" fontId="5" fillId="0" borderId="0" xfId="50" applyFont="1" applyFill="1" applyBorder="1" applyAlignment="1" applyProtection="1">
      <alignment horizontal="center" vertical="center" wrapText="1"/>
    </xf>
    <xf numFmtId="0" fontId="5" fillId="0" borderId="4" xfId="50" applyFont="1" applyFill="1" applyBorder="1" applyAlignment="1" applyProtection="1">
      <alignment horizontal="center" vertical="center"/>
    </xf>
    <xf numFmtId="0" fontId="5" fillId="0" borderId="15" xfId="50" applyFont="1" applyFill="1" applyBorder="1" applyAlignment="1" applyProtection="1">
      <alignment horizontal="center" vertical="center"/>
    </xf>
    <xf numFmtId="0" fontId="5" fillId="0" borderId="15" xfId="50" applyFont="1" applyFill="1" applyBorder="1" applyAlignment="1" applyProtection="1">
      <alignment horizontal="center" vertical="center"/>
      <protection locked="0"/>
    </xf>
    <xf numFmtId="0" fontId="3" fillId="0" borderId="4" xfId="50" applyFont="1" applyFill="1" applyBorder="1" applyAlignment="1" applyProtection="1">
      <alignment vertical="center" wrapText="1"/>
    </xf>
    <xf numFmtId="0" fontId="3" fillId="0" borderId="15" xfId="50" applyFont="1" applyFill="1" applyBorder="1" applyAlignment="1" applyProtection="1">
      <alignment vertical="center" wrapText="1"/>
    </xf>
    <xf numFmtId="0" fontId="3" fillId="0" borderId="15" xfId="50" applyFont="1" applyFill="1" applyBorder="1" applyAlignment="1" applyProtection="1">
      <alignment horizontal="center" vertical="center" wrapText="1"/>
    </xf>
    <xf numFmtId="4" fontId="3" fillId="0" borderId="15" xfId="50" applyNumberFormat="1" applyFont="1" applyFill="1" applyBorder="1" applyAlignment="1" applyProtection="1">
      <alignment vertical="center"/>
      <protection locked="0"/>
    </xf>
    <xf numFmtId="4" fontId="3" fillId="0" borderId="15" xfId="50" applyNumberFormat="1" applyFont="1" applyFill="1" applyBorder="1" applyAlignment="1" applyProtection="1">
      <alignment vertical="center"/>
    </xf>
    <xf numFmtId="0" fontId="15" fillId="0" borderId="16" xfId="50" applyFont="1" applyFill="1" applyBorder="1" applyAlignment="1" applyProtection="1">
      <alignment horizontal="center" vertical="center"/>
    </xf>
    <xf numFmtId="0" fontId="15" fillId="0" borderId="14" xfId="50" applyFont="1" applyFill="1" applyBorder="1" applyAlignment="1" applyProtection="1">
      <alignment horizontal="left" vertical="center"/>
    </xf>
    <xf numFmtId="0" fontId="15" fillId="0" borderId="14" xfId="50" applyFont="1" applyFill="1" applyBorder="1" applyAlignment="1" applyProtection="1">
      <alignment horizontal="center" vertical="center"/>
    </xf>
    <xf numFmtId="0" fontId="15" fillId="0" borderId="15" xfId="50" applyFont="1" applyFill="1" applyBorder="1" applyAlignment="1" applyProtection="1">
      <alignment horizontal="center" vertical="center"/>
    </xf>
    <xf numFmtId="4" fontId="15" fillId="0" borderId="15" xfId="50" applyNumberFormat="1" applyFont="1" applyFill="1" applyBorder="1" applyAlignment="1" applyProtection="1">
      <alignment vertical="center"/>
      <protection locked="0"/>
    </xf>
    <xf numFmtId="0" fontId="19" fillId="0" borderId="0" xfId="0" applyFont="1" applyAlignment="1">
      <alignment horizontal="justify" vertical="center"/>
    </xf>
    <xf numFmtId="4" fontId="19" fillId="0" borderId="0" xfId="0" applyNumberFormat="1" applyFont="1" applyAlignment="1">
      <alignment horizontal="justify" vertical="center"/>
    </xf>
    <xf numFmtId="0" fontId="8" fillId="0" borderId="0" xfId="50" applyFont="1" applyFill="1" applyBorder="1" applyAlignment="1" applyProtection="1">
      <alignment vertical="top"/>
    </xf>
    <xf numFmtId="0" fontId="5" fillId="0" borderId="0" xfId="50" applyFont="1" applyFill="1" applyBorder="1" applyAlignment="1" applyProtection="1">
      <protection locked="0"/>
    </xf>
    <xf numFmtId="0" fontId="5" fillId="0" borderId="9" xfId="50" applyFont="1" applyFill="1" applyBorder="1" applyAlignment="1" applyProtection="1">
      <alignment horizontal="center" vertical="center"/>
    </xf>
    <xf numFmtId="0" fontId="5" fillId="0" borderId="0" xfId="50" applyFont="1" applyFill="1" applyBorder="1" applyAlignment="1" applyProtection="1">
      <alignment horizontal="right"/>
    </xf>
    <xf numFmtId="0" fontId="1" fillId="0" borderId="1" xfId="50" applyFont="1" applyFill="1" applyBorder="1" applyAlignment="1" applyProtection="1"/>
    <xf numFmtId="0" fontId="16" fillId="0" borderId="0" xfId="0" applyFont="1" applyFill="1" applyAlignment="1" applyProtection="1">
      <alignment horizontal="left" vertical="center"/>
    </xf>
    <xf numFmtId="0" fontId="16" fillId="0" borderId="0" xfId="0" applyFont="1" applyFill="1" applyAlignment="1" applyProtection="1">
      <alignment horizontal="right" vertical="center"/>
    </xf>
    <xf numFmtId="0" fontId="20" fillId="0" borderId="0" xfId="50" applyFont="1" applyFill="1" applyAlignment="1" applyProtection="1">
      <alignment horizontal="center" vertical="center"/>
    </xf>
    <xf numFmtId="0" fontId="21" fillId="0" borderId="0" xfId="0" applyFont="1" applyFill="1" applyAlignment="1" applyProtection="1">
      <alignment horizontal="left" vertical="center"/>
    </xf>
    <xf numFmtId="0" fontId="21" fillId="0" borderId="0" xfId="0" applyFont="1" applyFill="1" applyAlignment="1" applyProtection="1">
      <alignment horizontal="right" vertical="center"/>
    </xf>
    <xf numFmtId="49" fontId="16" fillId="2" borderId="2" xfId="50" applyNumberFormat="1" applyFont="1" applyFill="1" applyBorder="1" applyAlignment="1" applyProtection="1">
      <alignment horizontal="center" vertical="center" wrapText="1"/>
    </xf>
    <xf numFmtId="0" fontId="16" fillId="2" borderId="2" xfId="50" applyFont="1" applyFill="1" applyBorder="1" applyAlignment="1" applyProtection="1">
      <alignment horizontal="center" vertical="center"/>
    </xf>
    <xf numFmtId="0" fontId="16" fillId="0" borderId="17" xfId="0" applyFont="1" applyFill="1" applyBorder="1" applyAlignment="1" applyProtection="1">
      <alignment horizontal="center" vertical="center"/>
    </xf>
    <xf numFmtId="49" fontId="16" fillId="2" borderId="3" xfId="50" applyNumberFormat="1" applyFont="1" applyFill="1" applyBorder="1" applyAlignment="1" applyProtection="1">
      <alignment horizontal="center" vertical="center" wrapText="1"/>
    </xf>
    <xf numFmtId="0" fontId="16" fillId="2" borderId="3" xfId="50" applyFont="1" applyFill="1" applyBorder="1" applyAlignment="1" applyProtection="1">
      <alignment horizontal="center" vertical="center"/>
    </xf>
    <xf numFmtId="0" fontId="16" fillId="0" borderId="17" xfId="0" applyFont="1" applyFill="1" applyBorder="1" applyAlignment="1" applyProtection="1">
      <alignment horizontal="left" vertical="center"/>
    </xf>
    <xf numFmtId="0" fontId="22" fillId="0" borderId="0" xfId="51" applyFont="1" applyFill="1" applyAlignment="1">
      <alignment vertical="center"/>
    </xf>
    <xf numFmtId="0" fontId="21" fillId="0" borderId="0" xfId="0" applyFont="1" applyFill="1" applyAlignment="1" applyProtection="1">
      <alignment vertical="center"/>
    </xf>
    <xf numFmtId="0" fontId="21" fillId="0" borderId="0" xfId="0" applyFont="1" applyFill="1" applyAlignment="1" applyProtection="1">
      <alignment horizontal="center" vertical="center"/>
    </xf>
    <xf numFmtId="49" fontId="1" fillId="0" borderId="0" xfId="50" applyNumberFormat="1" applyFont="1" applyFill="1" applyBorder="1" applyAlignment="1" applyProtection="1"/>
    <xf numFmtId="49" fontId="23" fillId="0" borderId="0" xfId="50" applyNumberFormat="1" applyFont="1" applyFill="1" applyBorder="1" applyAlignment="1" applyProtection="1"/>
    <xf numFmtId="0" fontId="23" fillId="0" borderId="0" xfId="50" applyFont="1" applyFill="1" applyBorder="1" applyAlignment="1" applyProtection="1">
      <alignment horizontal="right"/>
    </xf>
    <xf numFmtId="0" fontId="11" fillId="0" borderId="0" xfId="50" applyFont="1" applyFill="1" applyBorder="1" applyAlignment="1" applyProtection="1">
      <alignment horizontal="right"/>
    </xf>
    <xf numFmtId="0" fontId="24" fillId="0" borderId="0" xfId="50" applyFont="1" applyFill="1" applyBorder="1" applyAlignment="1" applyProtection="1">
      <alignment horizontal="center" vertical="center" wrapText="1"/>
    </xf>
    <xf numFmtId="0" fontId="25" fillId="0" borderId="0" xfId="50" applyFont="1" applyFill="1" applyBorder="1" applyAlignment="1" applyProtection="1">
      <alignment horizontal="right"/>
    </xf>
    <xf numFmtId="49" fontId="16" fillId="0" borderId="2" xfId="50" applyNumberFormat="1" applyFont="1" applyFill="1" applyBorder="1" applyAlignment="1" applyProtection="1">
      <alignment horizontal="center" vertical="center" wrapText="1"/>
    </xf>
    <xf numFmtId="0" fontId="16" fillId="0" borderId="2" xfId="50" applyFont="1" applyFill="1" applyBorder="1" applyAlignment="1" applyProtection="1">
      <alignment horizontal="center" vertical="center"/>
    </xf>
    <xf numFmtId="0" fontId="5" fillId="0" borderId="5" xfId="50" applyFont="1" applyFill="1" applyBorder="1" applyAlignment="1" applyProtection="1">
      <alignment horizontal="center" vertical="center"/>
    </xf>
    <xf numFmtId="0" fontId="5" fillId="0" borderId="6" xfId="50" applyFont="1" applyFill="1" applyBorder="1" applyAlignment="1" applyProtection="1">
      <alignment horizontal="center" vertical="center"/>
    </xf>
    <xf numFmtId="0" fontId="5" fillId="0" borderId="13" xfId="50" applyFont="1" applyFill="1" applyBorder="1" applyAlignment="1" applyProtection="1">
      <alignment horizontal="center" vertical="center"/>
    </xf>
    <xf numFmtId="49" fontId="16" fillId="0" borderId="3" xfId="50" applyNumberFormat="1" applyFont="1" applyFill="1" applyBorder="1" applyAlignment="1" applyProtection="1">
      <alignment horizontal="center" vertical="center" wrapText="1"/>
    </xf>
    <xf numFmtId="0" fontId="16" fillId="0" borderId="3" xfId="50" applyFont="1" applyFill="1" applyBorder="1" applyAlignment="1" applyProtection="1">
      <alignment horizontal="center" vertical="center"/>
    </xf>
    <xf numFmtId="0" fontId="5" fillId="0" borderId="2" xfId="50" applyFont="1" applyFill="1" applyBorder="1" applyAlignment="1" applyProtection="1">
      <alignment horizontal="center" vertical="center"/>
    </xf>
    <xf numFmtId="49" fontId="5" fillId="0" borderId="1" xfId="50" applyNumberFormat="1" applyFont="1" applyFill="1" applyBorder="1" applyAlignment="1" applyProtection="1">
      <alignment horizontal="center" vertical="center"/>
    </xf>
    <xf numFmtId="0" fontId="1" fillId="0" borderId="5" xfId="50" applyFont="1" applyFill="1" applyBorder="1" applyAlignment="1" applyProtection="1">
      <alignment horizontal="center" vertical="center"/>
    </xf>
    <xf numFmtId="0" fontId="1" fillId="0" borderId="13" xfId="50" applyFont="1" applyFill="1" applyBorder="1" applyAlignment="1" applyProtection="1">
      <alignment horizontal="center" vertical="center"/>
    </xf>
    <xf numFmtId="0" fontId="26" fillId="0" borderId="0" xfId="50" applyFont="1" applyFill="1" applyBorder="1" applyAlignment="1" applyProtection="1">
      <alignment vertical="top"/>
      <protection locked="0"/>
    </xf>
    <xf numFmtId="0" fontId="1" fillId="0" borderId="0" xfId="50" applyFont="1" applyFill="1" applyBorder="1" applyAlignment="1" applyProtection="1">
      <alignment vertical="center" wrapText="1"/>
    </xf>
    <xf numFmtId="0" fontId="7" fillId="0" borderId="0" xfId="50" applyFont="1" applyFill="1" applyBorder="1" applyAlignment="1" applyProtection="1">
      <alignment vertical="center" wrapText="1"/>
    </xf>
    <xf numFmtId="0" fontId="11" fillId="0" borderId="1" xfId="50" applyFont="1" applyFill="1" applyBorder="1" applyAlignment="1" applyProtection="1">
      <alignment horizontal="center" vertical="center" wrapText="1"/>
    </xf>
    <xf numFmtId="0" fontId="11" fillId="0" borderId="1" xfId="50" applyFont="1" applyFill="1" applyBorder="1" applyAlignment="1" applyProtection="1">
      <alignment horizontal="center" vertical="center" wrapText="1"/>
      <protection locked="0"/>
    </xf>
    <xf numFmtId="0" fontId="11" fillId="0" borderId="1" xfId="50" applyFont="1" applyFill="1" applyBorder="1" applyAlignment="1" applyProtection="1">
      <alignment horizontal="center" vertical="center"/>
      <protection locked="0"/>
    </xf>
    <xf numFmtId="0" fontId="11" fillId="0" borderId="1" xfId="50" applyFont="1" applyFill="1" applyBorder="1" applyAlignment="1" applyProtection="1">
      <alignment vertical="center" wrapText="1"/>
    </xf>
    <xf numFmtId="0" fontId="11" fillId="0" borderId="1" xfId="50" applyFont="1" applyFill="1" applyBorder="1" applyAlignment="1" applyProtection="1">
      <alignment vertical="center" wrapText="1"/>
      <protection locked="0"/>
    </xf>
    <xf numFmtId="0" fontId="11" fillId="0" borderId="2" xfId="50" applyFont="1" applyFill="1" applyBorder="1" applyAlignment="1" applyProtection="1">
      <alignment vertical="center" wrapText="1"/>
    </xf>
    <xf numFmtId="0" fontId="1" fillId="0" borderId="1" xfId="50" applyFont="1" applyFill="1" applyBorder="1" applyAlignment="1" applyProtection="1">
      <alignment vertical="center"/>
    </xf>
    <xf numFmtId="0" fontId="1" fillId="0" borderId="1" xfId="50" applyFont="1" applyFill="1" applyBorder="1" applyAlignment="1" applyProtection="1">
      <alignment vertical="center" wrapText="1"/>
    </xf>
    <xf numFmtId="0" fontId="1" fillId="0" borderId="1" xfId="50" applyFont="1" applyFill="1" applyBorder="1" applyAlignment="1" applyProtection="1">
      <alignment vertical="top"/>
      <protection locked="0"/>
    </xf>
    <xf numFmtId="0" fontId="5" fillId="0" borderId="2" xfId="50" applyFont="1" applyFill="1" applyBorder="1" applyAlignment="1" applyProtection="1">
      <alignment horizontal="center" vertical="center" wrapText="1"/>
      <protection locked="0"/>
    </xf>
    <xf numFmtId="0" fontId="5" fillId="0" borderId="3" xfId="50" applyFont="1" applyFill="1" applyBorder="1" applyAlignment="1" applyProtection="1">
      <alignment horizontal="center" vertical="center" wrapText="1"/>
      <protection locked="0"/>
    </xf>
    <xf numFmtId="0" fontId="5" fillId="0" borderId="4" xfId="50" applyFont="1" applyFill="1" applyBorder="1" applyAlignment="1" applyProtection="1">
      <alignment horizontal="center" vertical="center" wrapText="1"/>
      <protection locked="0"/>
    </xf>
    <xf numFmtId="0" fontId="11" fillId="0" borderId="1" xfId="50" applyFont="1" applyFill="1" applyBorder="1" applyAlignment="1" applyProtection="1">
      <alignment horizontal="center" vertical="center"/>
    </xf>
    <xf numFmtId="0" fontId="7" fillId="0" borderId="0" xfId="50" applyFont="1" applyFill="1" applyBorder="1" applyAlignment="1" applyProtection="1">
      <alignment vertical="top"/>
    </xf>
    <xf numFmtId="0" fontId="5" fillId="0" borderId="7" xfId="50" applyFont="1" applyFill="1" applyBorder="1" applyAlignment="1" applyProtection="1">
      <alignment horizontal="center" vertical="center"/>
    </xf>
    <xf numFmtId="0" fontId="5" fillId="0" borderId="11" xfId="50" applyFont="1" applyFill="1" applyBorder="1" applyAlignment="1" applyProtection="1">
      <alignment horizontal="center" vertical="center" wrapText="1"/>
      <protection locked="0"/>
    </xf>
    <xf numFmtId="0" fontId="7" fillId="0" borderId="12" xfId="50" applyFont="1" applyFill="1" applyBorder="1" applyAlignment="1" applyProtection="1">
      <alignment horizontal="center" vertical="center" wrapText="1"/>
    </xf>
    <xf numFmtId="0" fontId="5" fillId="0" borderId="16" xfId="50" applyFont="1" applyFill="1" applyBorder="1" applyAlignment="1" applyProtection="1">
      <alignment horizontal="center" vertical="center" wrapText="1"/>
      <protection locked="0"/>
    </xf>
    <xf numFmtId="0" fontId="5" fillId="0" borderId="12" xfId="50" applyFont="1" applyFill="1" applyBorder="1" applyAlignment="1" applyProtection="1">
      <alignment horizontal="center" vertical="center" wrapText="1"/>
      <protection locked="0"/>
    </xf>
    <xf numFmtId="0" fontId="11" fillId="0" borderId="4" xfId="50" applyFont="1" applyFill="1" applyBorder="1" applyAlignment="1" applyProtection="1">
      <alignment horizontal="center" vertical="center"/>
    </xf>
    <xf numFmtId="4" fontId="2" fillId="0" borderId="4" xfId="50" applyNumberFormat="1" applyFont="1" applyFill="1" applyBorder="1" applyAlignment="1" applyProtection="1">
      <alignment vertical="center"/>
      <protection locked="0"/>
    </xf>
    <xf numFmtId="4" fontId="2" fillId="0" borderId="4" xfId="50" applyNumberFormat="1" applyFont="1" applyFill="1" applyBorder="1" applyAlignment="1" applyProtection="1">
      <alignment vertical="center"/>
    </xf>
    <xf numFmtId="0" fontId="5" fillId="0" borderId="8" xfId="50" applyFont="1" applyFill="1" applyBorder="1" applyAlignment="1" applyProtection="1">
      <alignment horizontal="center" vertical="center"/>
    </xf>
    <xf numFmtId="0" fontId="11" fillId="0" borderId="4" xfId="50" applyFont="1" applyFill="1" applyBorder="1" applyAlignment="1" applyProtection="1">
      <alignment horizontal="center" vertical="center"/>
      <protection locked="0"/>
    </xf>
    <xf numFmtId="0" fontId="27" fillId="0" borderId="5" xfId="50" applyFont="1" applyFill="1" applyBorder="1" applyAlignment="1" applyProtection="1">
      <alignment horizontal="center" vertical="center" wrapText="1"/>
      <protection locked="0"/>
    </xf>
    <xf numFmtId="0" fontId="27" fillId="0" borderId="6" xfId="50" applyFont="1" applyFill="1" applyBorder="1" applyAlignment="1" applyProtection="1">
      <alignment horizontal="center" vertical="center" wrapText="1"/>
      <protection locked="0"/>
    </xf>
    <xf numFmtId="0" fontId="28" fillId="0" borderId="6" xfId="50" applyFont="1" applyFill="1" applyBorder="1" applyAlignment="1" applyProtection="1">
      <alignment horizontal="left" vertical="center"/>
    </xf>
    <xf numFmtId="0" fontId="28" fillId="0" borderId="13" xfId="50" applyFont="1" applyFill="1" applyBorder="1" applyAlignment="1" applyProtection="1">
      <alignment horizontal="left" vertical="center"/>
    </xf>
    <xf numFmtId="4" fontId="28" fillId="0" borderId="4" xfId="50" applyNumberFormat="1" applyFont="1" applyFill="1" applyBorder="1" applyAlignment="1" applyProtection="1">
      <alignment vertical="center"/>
      <protection locked="0"/>
    </xf>
    <xf numFmtId="4" fontId="28" fillId="0" borderId="4" xfId="50" applyNumberFormat="1" applyFont="1" applyFill="1" applyBorder="1" applyAlignment="1" applyProtection="1">
      <alignment vertical="center"/>
    </xf>
    <xf numFmtId="0" fontId="28" fillId="0" borderId="4" xfId="50" applyFont="1" applyFill="1" applyBorder="1" applyAlignment="1" applyProtection="1">
      <alignment vertical="center"/>
    </xf>
    <xf numFmtId="0" fontId="8" fillId="2" borderId="0" xfId="50" applyFont="1" applyFill="1" applyBorder="1" applyAlignment="1" applyProtection="1"/>
    <xf numFmtId="49" fontId="7" fillId="0" borderId="0" xfId="50" applyNumberFormat="1" applyFont="1" applyFill="1" applyBorder="1" applyAlignment="1" applyProtection="1"/>
    <xf numFmtId="0" fontId="16" fillId="0" borderId="5" xfId="50" applyFont="1" applyFill="1" applyBorder="1" applyAlignment="1" applyProtection="1">
      <alignment horizontal="center" vertical="center" wrapText="1"/>
    </xf>
    <xf numFmtId="0" fontId="0" fillId="0" borderId="7" xfId="50" applyFont="1" applyFill="1" applyBorder="1" applyAlignment="1" applyProtection="1">
      <alignment horizontal="center" vertical="center" wrapText="1"/>
    </xf>
    <xf numFmtId="0" fontId="0" fillId="0" borderId="11" xfId="50" applyFont="1" applyFill="1" applyBorder="1" applyAlignment="1" applyProtection="1">
      <alignment horizontal="center" vertical="center" wrapText="1"/>
    </xf>
    <xf numFmtId="0" fontId="16" fillId="0" borderId="11" xfId="50" applyFont="1" applyFill="1" applyBorder="1" applyAlignment="1" applyProtection="1">
      <alignment horizontal="center" vertical="center" wrapText="1"/>
    </xf>
    <xf numFmtId="49" fontId="16" fillId="0" borderId="4" xfId="50" applyNumberFormat="1" applyFont="1" applyFill="1" applyBorder="1" applyAlignment="1" applyProtection="1">
      <alignment horizontal="center" vertical="center" wrapText="1"/>
    </xf>
    <xf numFmtId="0" fontId="16" fillId="0" borderId="16" xfId="50" applyFont="1" applyFill="1" applyBorder="1" applyAlignment="1" applyProtection="1">
      <alignment horizontal="center" vertical="center" wrapText="1"/>
    </xf>
    <xf numFmtId="49" fontId="16" fillId="0" borderId="1" xfId="50" applyNumberFormat="1" applyFont="1" applyFill="1" applyBorder="1" applyAlignment="1" applyProtection="1">
      <alignment horizontal="center" vertical="center"/>
    </xf>
    <xf numFmtId="49" fontId="1" fillId="0" borderId="1" xfId="50" applyNumberFormat="1" applyFont="1" applyFill="1" applyBorder="1" applyAlignment="1" applyProtection="1"/>
    <xf numFmtId="0" fontId="16" fillId="0" borderId="9" xfId="50" applyFont="1" applyFill="1" applyBorder="1" applyAlignment="1" applyProtection="1">
      <alignment horizontal="center" vertical="center" wrapText="1"/>
    </xf>
    <xf numFmtId="0" fontId="16" fillId="0" borderId="18" xfId="50" applyFont="1" applyFill="1" applyBorder="1" applyAlignment="1" applyProtection="1">
      <alignment horizontal="center" vertical="center" wrapText="1"/>
    </xf>
    <xf numFmtId="0" fontId="0" fillId="0" borderId="12" xfId="50" applyFont="1" applyFill="1" applyBorder="1" applyAlignment="1" applyProtection="1">
      <alignment horizontal="center" vertical="center" wrapText="1"/>
    </xf>
    <xf numFmtId="0" fontId="16" fillId="0" borderId="19" xfId="50" applyFont="1" applyFill="1" applyBorder="1" applyAlignment="1" applyProtection="1">
      <alignment horizontal="center" vertical="center" wrapText="1"/>
    </xf>
    <xf numFmtId="0" fontId="16" fillId="0" borderId="20" xfId="50" applyFont="1" applyFill="1" applyBorder="1" applyAlignment="1" applyProtection="1">
      <alignment horizontal="center" vertical="center" wrapText="1"/>
    </xf>
    <xf numFmtId="49" fontId="16" fillId="0" borderId="4" xfId="50" applyNumberFormat="1" applyFont="1" applyFill="1" applyBorder="1" applyAlignment="1" applyProtection="1">
      <alignment horizontal="center" vertical="center"/>
    </xf>
    <xf numFmtId="0" fontId="3" fillId="0" borderId="1" xfId="50" applyFont="1" applyFill="1" applyBorder="1" applyAlignment="1" applyProtection="1">
      <alignment vertical="center"/>
    </xf>
    <xf numFmtId="0" fontId="1" fillId="0" borderId="1" xfId="50" applyFont="1" applyFill="1" applyBorder="1" applyAlignment="1" applyProtection="1">
      <alignment wrapText="1"/>
    </xf>
    <xf numFmtId="0" fontId="11" fillId="0" borderId="0" xfId="50" applyFont="1" applyFill="1" applyBorder="1" applyAlignment="1" applyProtection="1">
      <alignment horizontal="right" vertical="center" wrapText="1"/>
    </xf>
    <xf numFmtId="0" fontId="1" fillId="0" borderId="0" xfId="50" applyFont="1" applyFill="1" applyAlignment="1" applyProtection="1">
      <alignment horizontal="right" wrapText="1"/>
    </xf>
    <xf numFmtId="0" fontId="16" fillId="0" borderId="6" xfId="50" applyFont="1" applyFill="1" applyBorder="1" applyAlignment="1" applyProtection="1">
      <alignment horizontal="center" vertical="center" wrapText="1"/>
    </xf>
    <xf numFmtId="0" fontId="16" fillId="0" borderId="13" xfId="50" applyFont="1" applyFill="1" applyBorder="1" applyAlignment="1" applyProtection="1">
      <alignment horizontal="center" vertical="center" wrapText="1"/>
    </xf>
    <xf numFmtId="0" fontId="0" fillId="0" borderId="8" xfId="50" applyFont="1" applyFill="1" applyBorder="1" applyAlignment="1" applyProtection="1">
      <alignment horizontal="center" vertical="center" wrapText="1"/>
    </xf>
    <xf numFmtId="0" fontId="0" fillId="0" borderId="10" xfId="50" applyFont="1" applyFill="1" applyBorder="1" applyAlignment="1" applyProtection="1">
      <alignment horizontal="center" vertical="center" wrapText="1"/>
    </xf>
    <xf numFmtId="0" fontId="16" fillId="0" borderId="7" xfId="50" applyFont="1" applyFill="1" applyBorder="1" applyAlignment="1" applyProtection="1">
      <alignment horizontal="center" vertical="center" wrapText="1"/>
    </xf>
    <xf numFmtId="0" fontId="16" fillId="0" borderId="8" xfId="50" applyFont="1" applyFill="1" applyBorder="1" applyAlignment="1" applyProtection="1">
      <alignment horizontal="center" vertical="center" wrapText="1"/>
    </xf>
    <xf numFmtId="0" fontId="16" fillId="0" borderId="10" xfId="50" applyFont="1" applyFill="1" applyBorder="1" applyAlignment="1" applyProtection="1">
      <alignment horizontal="center" vertical="center" wrapText="1"/>
    </xf>
    <xf numFmtId="0" fontId="0" fillId="0" borderId="2" xfId="50" applyFont="1" applyFill="1" applyBorder="1" applyAlignment="1" applyProtection="1">
      <alignment horizontal="center" vertical="center" wrapText="1"/>
    </xf>
    <xf numFmtId="0" fontId="16" fillId="0" borderId="15" xfId="50" applyFont="1" applyFill="1" applyBorder="1" applyAlignment="1" applyProtection="1">
      <alignment horizontal="center" vertical="center" wrapText="1"/>
    </xf>
    <xf numFmtId="0" fontId="16" fillId="0" borderId="4" xfId="50" applyFont="1" applyFill="1" applyBorder="1" applyAlignment="1" applyProtection="1">
      <alignment horizontal="center" vertical="center" wrapText="1"/>
    </xf>
    <xf numFmtId="0" fontId="27" fillId="0" borderId="5" xfId="50" applyFont="1" applyFill="1" applyBorder="1" applyAlignment="1" applyProtection="1">
      <alignment horizontal="center" vertical="center"/>
    </xf>
    <xf numFmtId="0" fontId="27" fillId="0" borderId="13" xfId="50" applyFont="1" applyFill="1" applyBorder="1" applyAlignment="1" applyProtection="1">
      <alignment horizontal="center" vertical="center"/>
    </xf>
    <xf numFmtId="0" fontId="27" fillId="0" borderId="1" xfId="50" applyFont="1" applyFill="1" applyBorder="1" applyAlignment="1" applyProtection="1">
      <alignment horizontal="center" vertical="center"/>
    </xf>
    <xf numFmtId="176" fontId="1" fillId="0" borderId="0" xfId="50" applyNumberFormat="1" applyFont="1" applyFill="1" applyBorder="1" applyAlignment="1" applyProtection="1">
      <alignment wrapText="1"/>
    </xf>
    <xf numFmtId="0" fontId="15" fillId="0" borderId="1" xfId="50" applyFont="1" applyFill="1" applyBorder="1" applyAlignment="1" applyProtection="1">
      <alignment vertical="center"/>
      <protection locked="0"/>
    </xf>
    <xf numFmtId="0" fontId="29" fillId="0" borderId="0" xfId="50" applyFont="1" applyFill="1" applyBorder="1" applyAlignment="1" applyProtection="1">
      <alignment horizontal="center"/>
    </xf>
    <xf numFmtId="0" fontId="29" fillId="0" borderId="0" xfId="50" applyFont="1" applyFill="1" applyBorder="1" applyAlignment="1" applyProtection="1">
      <alignment horizontal="center" wrapText="1"/>
    </xf>
    <xf numFmtId="0" fontId="29" fillId="0" borderId="0" xfId="50" applyFont="1" applyFill="1" applyBorder="1" applyAlignment="1" applyProtection="1">
      <alignment wrapText="1"/>
    </xf>
    <xf numFmtId="0" fontId="29" fillId="0" borderId="0" xfId="50" applyFont="1" applyFill="1" applyBorder="1" applyAlignment="1" applyProtection="1"/>
    <xf numFmtId="0" fontId="1" fillId="0" borderId="0" xfId="50" applyFont="1" applyFill="1" applyBorder="1" applyAlignment="1" applyProtection="1">
      <alignment horizontal="center" wrapText="1"/>
    </xf>
    <xf numFmtId="0" fontId="1" fillId="0" borderId="0" xfId="50" applyFont="1" applyFill="1" applyBorder="1" applyAlignment="1" applyProtection="1">
      <alignment horizontal="right" wrapText="1"/>
    </xf>
    <xf numFmtId="0" fontId="7" fillId="0" borderId="0" xfId="50" applyFont="1" applyFill="1" applyBorder="1" applyAlignment="1" applyProtection="1">
      <alignment horizontal="center" wrapText="1"/>
    </xf>
    <xf numFmtId="0" fontId="7" fillId="0" borderId="0" xfId="50" applyFont="1" applyFill="1" applyBorder="1" applyAlignment="1" applyProtection="1">
      <alignment horizontal="right" wrapText="1"/>
    </xf>
    <xf numFmtId="0" fontId="29" fillId="0" borderId="1" xfId="50" applyFont="1" applyFill="1" applyBorder="1" applyAlignment="1" applyProtection="1">
      <alignment horizontal="center" vertical="center" wrapText="1"/>
    </xf>
    <xf numFmtId="0" fontId="29" fillId="0" borderId="5" xfId="50" applyFont="1" applyFill="1" applyBorder="1" applyAlignment="1" applyProtection="1">
      <alignment horizontal="center" vertical="center" wrapText="1"/>
    </xf>
    <xf numFmtId="4" fontId="2" fillId="0" borderId="1" xfId="50" applyNumberFormat="1" applyFont="1" applyFill="1" applyBorder="1" applyAlignment="1" applyProtection="1">
      <alignment vertical="center"/>
    </xf>
    <xf numFmtId="0" fontId="30" fillId="0" borderId="0" xfId="51" applyFill="1" applyAlignment="1">
      <alignment vertical="center"/>
    </xf>
    <xf numFmtId="0" fontId="30" fillId="0" borderId="0" xfId="51" applyFont="1" applyFill="1" applyAlignment="1">
      <alignment vertical="center"/>
    </xf>
    <xf numFmtId="49" fontId="30" fillId="0" borderId="0" xfId="51" applyNumberFormat="1" applyFill="1"/>
    <xf numFmtId="49" fontId="30" fillId="0" borderId="0" xfId="51" applyNumberFormat="1" applyFill="1" applyAlignment="1">
      <alignment horizontal="center"/>
    </xf>
    <xf numFmtId="0" fontId="30" fillId="0" borderId="0" xfId="51" applyFill="1"/>
    <xf numFmtId="0" fontId="31" fillId="0" borderId="0" xfId="51" applyNumberFormat="1" applyFont="1" applyFill="1" applyBorder="1" applyAlignment="1" applyProtection="1">
      <alignment horizontal="left" vertical="center"/>
    </xf>
    <xf numFmtId="49" fontId="22" fillId="0" borderId="0" xfId="51" applyNumberFormat="1" applyFont="1" applyFill="1" applyAlignment="1">
      <alignment horizontal="center"/>
    </xf>
    <xf numFmtId="49" fontId="22" fillId="0" borderId="0" xfId="51" applyNumberFormat="1" applyFont="1" applyFill="1"/>
    <xf numFmtId="0" fontId="22" fillId="0" borderId="0" xfId="51" applyFont="1" applyFill="1"/>
    <xf numFmtId="0" fontId="32" fillId="0" borderId="21" xfId="51" applyNumberFormat="1" applyFont="1" applyFill="1" applyBorder="1" applyAlignment="1" applyProtection="1">
      <alignment horizontal="center" vertical="center"/>
    </xf>
    <xf numFmtId="0" fontId="32" fillId="0" borderId="22" xfId="51" applyNumberFormat="1" applyFont="1" applyFill="1" applyBorder="1" applyAlignment="1" applyProtection="1">
      <alignment horizontal="center" vertical="center"/>
    </xf>
    <xf numFmtId="49" fontId="32" fillId="0" borderId="12" xfId="51" applyNumberFormat="1" applyFont="1" applyFill="1" applyBorder="1" applyAlignment="1" applyProtection="1">
      <alignment horizontal="center" vertical="center" wrapText="1"/>
    </xf>
    <xf numFmtId="49" fontId="32" fillId="0" borderId="21" xfId="51" applyNumberFormat="1" applyFont="1" applyFill="1" applyBorder="1" applyAlignment="1" applyProtection="1">
      <alignment horizontal="center" vertical="center" wrapText="1"/>
    </xf>
    <xf numFmtId="0" fontId="32" fillId="0" borderId="23" xfId="51" applyNumberFormat="1" applyFont="1" applyFill="1" applyBorder="1" applyAlignment="1" applyProtection="1">
      <alignment horizontal="center" vertical="center"/>
    </xf>
    <xf numFmtId="49" fontId="32" fillId="0" borderId="12" xfId="51" applyNumberFormat="1" applyFont="1" applyFill="1" applyBorder="1" applyAlignment="1" applyProtection="1">
      <alignment horizontal="center" vertical="center"/>
    </xf>
    <xf numFmtId="0" fontId="32" fillId="0" borderId="12" xfId="51" applyNumberFormat="1" applyFont="1" applyFill="1" applyBorder="1" applyAlignment="1" applyProtection="1">
      <alignment horizontal="center" vertical="center"/>
    </xf>
    <xf numFmtId="49" fontId="33" fillId="0" borderId="12" xfId="44" applyNumberFormat="1" applyFont="1" applyFill="1" applyBorder="1" applyAlignment="1">
      <alignment horizontal="center" vertical="center"/>
    </xf>
    <xf numFmtId="49" fontId="0" fillId="0" borderId="12" xfId="44" applyNumberFormat="1" applyFont="1" applyFill="1" applyBorder="1" applyAlignment="1">
      <alignment horizontal="center" vertical="center"/>
    </xf>
    <xf numFmtId="49" fontId="33" fillId="0" borderId="12" xfId="44" applyNumberFormat="1" applyFont="1" applyFill="1" applyBorder="1" applyAlignment="1">
      <alignment vertical="center"/>
    </xf>
    <xf numFmtId="177" fontId="33" fillId="0" borderId="12" xfId="51" applyNumberFormat="1" applyFont="1" applyFill="1" applyBorder="1"/>
    <xf numFmtId="177" fontId="0" fillId="0" borderId="12" xfId="51" applyNumberFormat="1" applyFont="1" applyFill="1" applyBorder="1"/>
    <xf numFmtId="0" fontId="0" fillId="0" borderId="12" xfId="51" applyFont="1" applyFill="1" applyBorder="1"/>
    <xf numFmtId="49" fontId="0" fillId="0" borderId="12" xfId="44" applyNumberFormat="1" applyFont="1" applyFill="1" applyBorder="1" applyAlignment="1">
      <alignment vertical="center"/>
    </xf>
    <xf numFmtId="177" fontId="0" fillId="0" borderId="12" xfId="44" applyNumberFormat="1" applyFont="1" applyFill="1" applyBorder="1" applyAlignment="1">
      <alignment vertical="center"/>
    </xf>
    <xf numFmtId="177" fontId="33" fillId="0" borderId="12" xfId="44" applyNumberFormat="1" applyFont="1" applyFill="1" applyBorder="1" applyAlignment="1">
      <alignment vertical="center"/>
    </xf>
    <xf numFmtId="0" fontId="34" fillId="0" borderId="0" xfId="51" applyNumberFormat="1" applyFont="1" applyFill="1" applyBorder="1" applyAlignment="1" applyProtection="1">
      <alignment horizontal="right" vertical="center"/>
    </xf>
    <xf numFmtId="0" fontId="31" fillId="0" borderId="0" xfId="51" applyNumberFormat="1" applyFont="1" applyFill="1" applyBorder="1" applyAlignment="1" applyProtection="1">
      <alignment horizontal="right"/>
    </xf>
    <xf numFmtId="49" fontId="0" fillId="0" borderId="12" xfId="51" applyNumberFormat="1" applyFont="1" applyFill="1" applyBorder="1"/>
    <xf numFmtId="49" fontId="0" fillId="0" borderId="12" xfId="51" applyNumberFormat="1" applyFont="1" applyFill="1" applyBorder="1" applyAlignment="1">
      <alignment horizontal="center"/>
    </xf>
    <xf numFmtId="0" fontId="35" fillId="0" borderId="12" xfId="51" applyNumberFormat="1" applyFont="1" applyFill="1" applyBorder="1" applyAlignment="1" applyProtection="1">
      <alignment horizontal="center" vertical="center"/>
    </xf>
    <xf numFmtId="49" fontId="33" fillId="0" borderId="12" xfId="51" applyNumberFormat="1" applyFont="1" applyFill="1" applyBorder="1"/>
    <xf numFmtId="49" fontId="33" fillId="0" borderId="12" xfId="51" applyNumberFormat="1" applyFont="1" applyFill="1" applyBorder="1" applyAlignment="1">
      <alignment horizontal="center"/>
    </xf>
    <xf numFmtId="0" fontId="1" fillId="0" borderId="0" xfId="50" applyFont="1" applyFill="1" applyBorder="1" applyAlignment="1" applyProtection="1">
      <alignment vertical="top"/>
    </xf>
    <xf numFmtId="49" fontId="5" fillId="0" borderId="5" xfId="50" applyNumberFormat="1" applyFont="1" applyFill="1" applyBorder="1" applyAlignment="1" applyProtection="1">
      <alignment horizontal="center" vertical="center" wrapText="1"/>
    </xf>
    <xf numFmtId="49" fontId="5" fillId="0" borderId="13" xfId="50" applyNumberFormat="1" applyFont="1" applyFill="1" applyBorder="1" applyAlignment="1" applyProtection="1">
      <alignment horizontal="center" vertical="center" wrapText="1"/>
    </xf>
    <xf numFmtId="0" fontId="5" fillId="0" borderId="2" xfId="50" applyFont="1" applyFill="1" applyBorder="1" applyAlignment="1" applyProtection="1">
      <alignment horizontal="center" vertical="center"/>
      <protection locked="0"/>
    </xf>
    <xf numFmtId="0" fontId="1" fillId="0" borderId="4" xfId="50" applyFont="1" applyFill="1" applyBorder="1" applyAlignment="1" applyProtection="1"/>
    <xf numFmtId="49" fontId="5" fillId="0" borderId="4" xfId="50" applyNumberFormat="1" applyFont="1" applyFill="1" applyBorder="1" applyAlignment="1" applyProtection="1">
      <alignment horizontal="center" vertical="center"/>
      <protection locked="0"/>
    </xf>
    <xf numFmtId="49" fontId="5" fillId="0" borderId="15" xfId="50" applyNumberFormat="1" applyFont="1" applyFill="1" applyBorder="1" applyAlignment="1" applyProtection="1">
      <alignment horizontal="center" vertical="center"/>
      <protection locked="0"/>
    </xf>
    <xf numFmtId="0" fontId="1" fillId="0" borderId="15" xfId="50" applyFont="1" applyFill="1" applyBorder="1" applyAlignment="1" applyProtection="1">
      <alignment horizontal="center"/>
    </xf>
    <xf numFmtId="0" fontId="15" fillId="0" borderId="5" xfId="50" applyFont="1" applyFill="1" applyBorder="1" applyAlignment="1" applyProtection="1">
      <alignment horizontal="center" vertical="center" wrapText="1"/>
    </xf>
    <xf numFmtId="0" fontId="15" fillId="0" borderId="13" xfId="50" applyFont="1" applyFill="1" applyBorder="1" applyAlignment="1" applyProtection="1">
      <alignment horizontal="center" vertical="center" wrapText="1"/>
    </xf>
    <xf numFmtId="0" fontId="36" fillId="0" borderId="0" xfId="50" applyFont="1" applyFill="1" applyBorder="1" applyAlignment="1" applyProtection="1"/>
    <xf numFmtId="0" fontId="14" fillId="0" borderId="0" xfId="50" applyFont="1" applyFill="1" applyBorder="1" applyAlignment="1" applyProtection="1">
      <alignment horizontal="center" vertical="center"/>
    </xf>
    <xf numFmtId="0" fontId="15" fillId="0" borderId="1" xfId="50" applyFont="1" applyFill="1" applyBorder="1" applyAlignment="1" applyProtection="1">
      <alignment horizontal="left" vertical="center"/>
      <protection locked="0"/>
    </xf>
    <xf numFmtId="0" fontId="3" fillId="0" borderId="1" xfId="50" applyFont="1" applyFill="1" applyBorder="1" applyAlignment="1" applyProtection="1">
      <alignment horizontal="left" vertical="center"/>
      <protection locked="0"/>
    </xf>
    <xf numFmtId="0" fontId="37" fillId="0" borderId="0" xfId="0" applyFont="1" applyAlignment="1">
      <alignment horizontal="justify" vertical="center"/>
    </xf>
    <xf numFmtId="0" fontId="2" fillId="0" borderId="1" xfId="50" applyFont="1" applyFill="1" applyBorder="1" applyAlignment="1" applyProtection="1">
      <alignment vertical="center"/>
    </xf>
    <xf numFmtId="0" fontId="15" fillId="0" borderId="1" xfId="50" applyFont="1" applyFill="1" applyBorder="1" applyAlignment="1" applyProtection="1">
      <alignment horizontal="center" vertical="center"/>
    </xf>
    <xf numFmtId="0" fontId="15" fillId="0" borderId="1" xfId="50" applyFont="1" applyFill="1" applyBorder="1" applyAlignment="1" applyProtection="1">
      <alignment vertical="center"/>
    </xf>
    <xf numFmtId="0" fontId="3" fillId="0" borderId="1" xfId="50" applyFont="1" applyFill="1" applyBorder="1" applyAlignment="1" applyProtection="1">
      <alignment horizontal="left" vertical="center"/>
    </xf>
    <xf numFmtId="0" fontId="15" fillId="0" borderId="1" xfId="50" applyFont="1" applyFill="1" applyBorder="1" applyAlignment="1" applyProtection="1">
      <alignment horizontal="center" vertical="center"/>
      <protection locked="0"/>
    </xf>
    <xf numFmtId="4" fontId="15" fillId="0" borderId="1" xfId="50" applyNumberFormat="1" applyFont="1" applyFill="1" applyBorder="1" applyAlignment="1" applyProtection="1">
      <alignment vertical="center"/>
    </xf>
    <xf numFmtId="0" fontId="5" fillId="0" borderId="0" xfId="50" applyFont="1" applyFill="1" applyBorder="1" applyAlignment="1" applyProtection="1">
      <alignment horizontal="left" vertical="center" wrapText="1"/>
      <protection locked="0"/>
    </xf>
    <xf numFmtId="0" fontId="16" fillId="0" borderId="5" xfId="50" applyFont="1" applyFill="1" applyBorder="1" applyAlignment="1" applyProtection="1">
      <alignment horizontal="center" vertical="center"/>
    </xf>
    <xf numFmtId="0" fontId="16" fillId="0" borderId="12" xfId="50" applyFont="1" applyFill="1" applyBorder="1" applyAlignment="1" applyProtection="1">
      <alignment horizontal="center" vertical="center"/>
    </xf>
    <xf numFmtId="0" fontId="16" fillId="0" borderId="13" xfId="50" applyFont="1" applyFill="1" applyBorder="1" applyAlignment="1" applyProtection="1">
      <alignment horizontal="center" vertical="center"/>
    </xf>
    <xf numFmtId="0" fontId="16" fillId="0" borderId="1" xfId="50" applyFont="1" applyFill="1" applyBorder="1" applyAlignment="1" applyProtection="1">
      <alignment horizontal="center" vertical="center"/>
    </xf>
    <xf numFmtId="0" fontId="3" fillId="0" borderId="12" xfId="50" applyFont="1" applyFill="1" applyBorder="1" applyAlignment="1" applyProtection="1">
      <alignment vertical="center"/>
    </xf>
    <xf numFmtId="4" fontId="3" fillId="0" borderId="12" xfId="50" applyNumberFormat="1" applyFont="1" applyFill="1" applyBorder="1" applyAlignment="1" applyProtection="1">
      <alignment vertical="center"/>
    </xf>
    <xf numFmtId="4" fontId="3" fillId="0" borderId="13" xfId="50" applyNumberFormat="1" applyFont="1" applyFill="1" applyBorder="1" applyAlignment="1" applyProtection="1">
      <alignment vertical="center"/>
    </xf>
    <xf numFmtId="0" fontId="3" fillId="0" borderId="4" xfId="50" applyFont="1" applyFill="1" applyBorder="1" applyAlignment="1" applyProtection="1">
      <alignment vertical="center"/>
    </xf>
    <xf numFmtId="4" fontId="3" fillId="0" borderId="4" xfId="50" applyNumberFormat="1" applyFont="1" applyFill="1" applyBorder="1" applyAlignment="1" applyProtection="1">
      <alignment vertical="center"/>
    </xf>
    <xf numFmtId="0" fontId="27" fillId="0" borderId="13" xfId="50" applyFont="1" applyFill="1" applyBorder="1" applyAlignment="1" applyProtection="1">
      <alignment horizontal="center" vertical="center" wrapText="1"/>
    </xf>
    <xf numFmtId="0" fontId="16" fillId="0" borderId="6" xfId="50" applyFont="1" applyFill="1" applyBorder="1" applyAlignment="1" applyProtection="1">
      <alignment horizontal="center" vertical="center"/>
    </xf>
    <xf numFmtId="0" fontId="16" fillId="0" borderId="2" xfId="50" applyFont="1" applyFill="1" applyBorder="1" applyAlignment="1" applyProtection="1">
      <alignment horizontal="center" vertical="center" wrapText="1"/>
    </xf>
    <xf numFmtId="0" fontId="16" fillId="0" borderId="1" xfId="50" applyFont="1" applyFill="1" applyBorder="1" applyAlignment="1" applyProtection="1">
      <alignment horizontal="center" vertical="center" wrapText="1"/>
    </xf>
    <xf numFmtId="0" fontId="1" fillId="0" borderId="2" xfId="50" applyFont="1" applyFill="1" applyBorder="1" applyAlignment="1" applyProtection="1">
      <alignment horizontal="center" vertical="center" wrapText="1"/>
      <protection locked="0"/>
    </xf>
    <xf numFmtId="0" fontId="1" fillId="0" borderId="8" xfId="50" applyFont="1" applyFill="1" applyBorder="1" applyAlignment="1" applyProtection="1">
      <alignment horizontal="center" vertical="center" wrapText="1"/>
      <protection locked="0"/>
    </xf>
    <xf numFmtId="0" fontId="1" fillId="0" borderId="6" xfId="50" applyFont="1" applyFill="1" applyBorder="1" applyAlignment="1" applyProtection="1">
      <alignment horizontal="center" vertical="center" wrapText="1"/>
      <protection locked="0"/>
    </xf>
    <xf numFmtId="0" fontId="1" fillId="0" borderId="6" xfId="50" applyFont="1" applyFill="1" applyBorder="1" applyAlignment="1" applyProtection="1">
      <alignment horizontal="center" vertical="center" wrapText="1"/>
    </xf>
    <xf numFmtId="0" fontId="1" fillId="0" borderId="4" xfId="50" applyFont="1" applyFill="1" applyBorder="1" applyAlignment="1" applyProtection="1">
      <alignment horizontal="center" vertical="center" wrapText="1"/>
    </xf>
    <xf numFmtId="0" fontId="1" fillId="0" borderId="15" xfId="50" applyFont="1" applyFill="1" applyBorder="1" applyAlignment="1" applyProtection="1">
      <alignment horizontal="center" vertical="center" wrapText="1"/>
    </xf>
    <xf numFmtId="0" fontId="11" fillId="0" borderId="5" xfId="50" applyFont="1" applyFill="1" applyBorder="1" applyAlignment="1" applyProtection="1">
      <alignment horizontal="center" vertical="center"/>
    </xf>
    <xf numFmtId="0" fontId="15" fillId="0" borderId="1" xfId="50" applyFont="1" applyFill="1" applyBorder="1" applyAlignment="1" applyProtection="1">
      <alignment horizontal="right" vertical="center"/>
      <protection locked="0"/>
    </xf>
    <xf numFmtId="0" fontId="11" fillId="0" borderId="0" xfId="50" applyFont="1" applyFill="1" applyBorder="1" applyAlignment="1" applyProtection="1">
      <protection locked="0"/>
    </xf>
    <xf numFmtId="0" fontId="1" fillId="0" borderId="13" xfId="50" applyFont="1" applyFill="1" applyBorder="1" applyAlignment="1" applyProtection="1">
      <alignment horizontal="center" vertical="center" wrapText="1"/>
    </xf>
    <xf numFmtId="0" fontId="1" fillId="3" borderId="15" xfId="50" applyFont="1" applyFill="1" applyBorder="1" applyAlignment="1" applyProtection="1">
      <alignment horizontal="center" vertical="center" wrapText="1"/>
      <protection locked="0"/>
    </xf>
    <xf numFmtId="0" fontId="3" fillId="0" borderId="1" xfId="50" applyFont="1" applyFill="1" applyBorder="1" applyAlignment="1" applyProtection="1">
      <alignment vertical="center"/>
      <protection locked="0"/>
    </xf>
    <xf numFmtId="0" fontId="2" fillId="0" borderId="1" xfId="50" applyFont="1" applyFill="1" applyBorder="1" applyAlignment="1" applyProtection="1">
      <alignment vertical="top"/>
      <protection locked="0"/>
    </xf>
    <xf numFmtId="0" fontId="11" fillId="0" borderId="0" xfId="50" applyFont="1" applyFill="1" applyBorder="1" applyAlignment="1" applyProtection="1">
      <alignment horizontal="right" vertical="center"/>
      <protection locked="0"/>
    </xf>
    <xf numFmtId="0" fontId="1" fillId="3" borderId="13" xfId="50" applyFont="1" applyFill="1" applyBorder="1" applyAlignment="1" applyProtection="1">
      <alignment horizontal="center" vertical="center" wrapText="1"/>
      <protection locked="0"/>
    </xf>
    <xf numFmtId="0" fontId="38" fillId="0" borderId="0" xfId="50" applyFont="1" applyFill="1" applyBorder="1" applyAlignment="1" applyProtection="1">
      <alignment vertical="top"/>
      <protection locked="0"/>
    </xf>
    <xf numFmtId="0" fontId="3" fillId="0" borderId="0" xfId="50" applyFont="1" applyFill="1" applyBorder="1" applyAlignment="1" applyProtection="1">
      <alignment horizontal="right"/>
    </xf>
    <xf numFmtId="0" fontId="10" fillId="0" borderId="0" xfId="50" applyFont="1" applyFill="1" applyBorder="1" applyAlignment="1" applyProtection="1">
      <alignment horizontal="center" vertical="top"/>
    </xf>
    <xf numFmtId="0" fontId="5" fillId="0" borderId="0" xfId="50" applyFont="1" applyFill="1" applyBorder="1" applyAlignment="1" applyProtection="1">
      <alignment horizontal="right" vertical="center"/>
    </xf>
    <xf numFmtId="4" fontId="3" fillId="0" borderId="13" xfId="50" applyNumberFormat="1" applyFont="1" applyFill="1" applyBorder="1" applyAlignment="1" applyProtection="1">
      <alignment horizontal="right" vertical="center"/>
    </xf>
    <xf numFmtId="0" fontId="3" fillId="0" borderId="13" xfId="50" applyFont="1" applyFill="1" applyBorder="1" applyAlignment="1" applyProtection="1">
      <alignment horizontal="left" vertical="center" wrapText="1"/>
      <protection locked="0"/>
    </xf>
    <xf numFmtId="4" fontId="3" fillId="0" borderId="13" xfId="50" applyNumberFormat="1" applyFont="1" applyFill="1" applyBorder="1" applyAlignment="1" applyProtection="1">
      <alignment horizontal="right" vertical="center"/>
      <protection locked="0"/>
    </xf>
    <xf numFmtId="0" fontId="3" fillId="0" borderId="4" xfId="50" applyFont="1" applyFill="1" applyBorder="1" applyAlignment="1" applyProtection="1">
      <alignment horizontal="left" vertical="center"/>
    </xf>
    <xf numFmtId="4" fontId="3" fillId="0" borderId="15" xfId="50" applyNumberFormat="1" applyFont="1" applyFill="1" applyBorder="1" applyAlignment="1" applyProtection="1">
      <alignment horizontal="right" vertical="center"/>
    </xf>
    <xf numFmtId="0" fontId="3" fillId="0" borderId="15" xfId="50" applyFont="1" applyFill="1" applyBorder="1" applyAlignment="1" applyProtection="1">
      <alignment horizontal="left" vertical="center" wrapText="1"/>
      <protection locked="0"/>
    </xf>
    <xf numFmtId="4" fontId="3" fillId="0" borderId="15" xfId="50" applyNumberFormat="1" applyFont="1" applyFill="1" applyBorder="1" applyAlignment="1" applyProtection="1">
      <alignment horizontal="right" vertical="center"/>
      <protection locked="0"/>
    </xf>
    <xf numFmtId="0" fontId="2" fillId="0" borderId="4" xfId="50" applyFont="1" applyFill="1" applyBorder="1" applyAlignment="1" applyProtection="1"/>
    <xf numFmtId="0" fontId="2" fillId="0" borderId="15" xfId="50" applyFont="1" applyFill="1" applyBorder="1" applyAlignment="1" applyProtection="1"/>
    <xf numFmtId="0" fontId="15" fillId="0" borderId="4" xfId="50" applyFont="1" applyFill="1" applyBorder="1" applyAlignment="1" applyProtection="1">
      <alignment horizontal="center" vertical="center"/>
    </xf>
    <xf numFmtId="4" fontId="15" fillId="0" borderId="15" xfId="50" applyNumberFormat="1" applyFont="1" applyFill="1" applyBorder="1" applyAlignment="1" applyProtection="1">
      <alignment horizontal="right" vertical="center"/>
    </xf>
    <xf numFmtId="0" fontId="3" fillId="0" borderId="15" xfId="50" applyFont="1" applyFill="1" applyBorder="1" applyAlignment="1" applyProtection="1">
      <alignment horizontal="right" vertical="center"/>
    </xf>
    <xf numFmtId="0" fontId="3" fillId="0" borderId="15" xfId="50" applyFont="1" applyFill="1" applyBorder="1" applyAlignment="1" applyProtection="1">
      <alignment horizontal="left" vertical="center"/>
    </xf>
    <xf numFmtId="0" fontId="15" fillId="0" borderId="4" xfId="50" applyFont="1" applyFill="1" applyBorder="1" applyAlignment="1" applyProtection="1">
      <alignment horizontal="center" vertical="center"/>
      <protection locked="0"/>
    </xf>
    <xf numFmtId="4" fontId="15" fillId="0" borderId="15" xfId="50" applyNumberFormat="1" applyFont="1" applyFill="1" applyBorder="1" applyAlignment="1" applyProtection="1">
      <alignment horizontal="right" vertical="center"/>
      <protection locked="0"/>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Normal" xfId="50"/>
    <cellStyle name="常规 5"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39"/>
  <sheetViews>
    <sheetView topLeftCell="A33" workbookViewId="0">
      <selection activeCell="D34" sqref="D34"/>
    </sheetView>
  </sheetViews>
  <sheetFormatPr defaultColWidth="10.6666666666667" defaultRowHeight="12" customHeight="1" outlineLevelCol="5"/>
  <cols>
    <col min="1" max="1" width="46.1666666666667" style="32" customWidth="1"/>
    <col min="2" max="2" width="38.8333333333333" style="32" customWidth="1"/>
    <col min="3" max="3" width="47.1666666666667" style="32" customWidth="1"/>
    <col min="4" max="4" width="35.3333333333333" style="32" customWidth="1"/>
    <col min="5" max="16384" width="10.6666666666667" style="22" customWidth="1"/>
  </cols>
  <sheetData>
    <row r="1" s="22" customFormat="1" customHeight="1" spans="1:4">
      <c r="A1" s="32"/>
      <c r="B1" s="32"/>
      <c r="C1" s="32"/>
      <c r="D1" s="303"/>
    </row>
    <row r="2" s="302" customFormat="1" ht="36" customHeight="1" spans="1:4">
      <c r="A2" s="23" t="s">
        <v>0</v>
      </c>
      <c r="B2" s="304"/>
      <c r="C2" s="304"/>
      <c r="D2" s="304"/>
    </row>
    <row r="3" s="19" customFormat="1" ht="24" customHeight="1" spans="1:4">
      <c r="A3" s="5" t="s">
        <v>1</v>
      </c>
      <c r="B3" s="263"/>
      <c r="C3" s="263"/>
      <c r="D3" s="305" t="s">
        <v>2</v>
      </c>
    </row>
    <row r="4" s="22" customFormat="1" ht="19.5" customHeight="1" spans="1:4">
      <c r="A4" s="131" t="s">
        <v>3</v>
      </c>
      <c r="B4" s="133"/>
      <c r="C4" s="131" t="s">
        <v>4</v>
      </c>
      <c r="D4" s="133"/>
    </row>
    <row r="5" s="22" customFormat="1" ht="19.5" customHeight="1" spans="1:4">
      <c r="A5" s="136" t="s">
        <v>5</v>
      </c>
      <c r="B5" s="136" t="s">
        <v>6</v>
      </c>
      <c r="C5" s="136" t="s">
        <v>7</v>
      </c>
      <c r="D5" s="136" t="s">
        <v>6</v>
      </c>
    </row>
    <row r="6" s="22" customFormat="1" ht="19.5" customHeight="1" spans="1:4">
      <c r="A6" s="89"/>
      <c r="B6" s="89"/>
      <c r="C6" s="89"/>
      <c r="D6" s="89"/>
    </row>
    <row r="7" s="21" customFormat="1" ht="18.75" customHeight="1" spans="1:4">
      <c r="A7" s="270" t="s">
        <v>8</v>
      </c>
      <c r="B7" s="306">
        <v>9395.045265</v>
      </c>
      <c r="C7" s="307" t="s">
        <v>9</v>
      </c>
      <c r="D7" s="308">
        <v>7895.564411</v>
      </c>
    </row>
    <row r="8" s="21" customFormat="1" ht="18.75" customHeight="1" spans="1:4">
      <c r="A8" s="309" t="s">
        <v>10</v>
      </c>
      <c r="B8" s="310"/>
      <c r="C8" s="311" t="s">
        <v>11</v>
      </c>
      <c r="D8" s="312"/>
    </row>
    <row r="9" s="21" customFormat="1" ht="18.75" customHeight="1" spans="1:4">
      <c r="A9" s="309" t="s">
        <v>12</v>
      </c>
      <c r="B9" s="310"/>
      <c r="C9" s="311" t="s">
        <v>13</v>
      </c>
      <c r="D9" s="312"/>
    </row>
    <row r="10" s="21" customFormat="1" ht="18.75" customHeight="1" spans="1:4">
      <c r="A10" s="309" t="s">
        <v>14</v>
      </c>
      <c r="B10" s="312"/>
      <c r="C10" s="311" t="s">
        <v>15</v>
      </c>
      <c r="D10" s="312"/>
    </row>
    <row r="11" s="21" customFormat="1" ht="18.75" customHeight="1" spans="1:4">
      <c r="A11" s="309" t="s">
        <v>16</v>
      </c>
      <c r="B11" s="312"/>
      <c r="C11" s="311" t="s">
        <v>17</v>
      </c>
      <c r="D11" s="312"/>
    </row>
    <row r="12" s="21" customFormat="1" ht="18.75" customHeight="1" spans="1:4">
      <c r="A12" s="309" t="s">
        <v>18</v>
      </c>
      <c r="B12" s="312"/>
      <c r="C12" s="311" t="s">
        <v>19</v>
      </c>
      <c r="D12" s="312"/>
    </row>
    <row r="13" s="21" customFormat="1" ht="18.75" customHeight="1" spans="1:4">
      <c r="A13" s="309" t="s">
        <v>20</v>
      </c>
      <c r="B13" s="312"/>
      <c r="C13" s="311" t="s">
        <v>21</v>
      </c>
      <c r="D13" s="312"/>
    </row>
    <row r="14" s="21" customFormat="1" ht="18.75" customHeight="1" spans="1:4">
      <c r="A14" s="309" t="s">
        <v>22</v>
      </c>
      <c r="B14" s="312"/>
      <c r="C14" s="311" t="s">
        <v>23</v>
      </c>
      <c r="D14" s="312">
        <v>800.316731</v>
      </c>
    </row>
    <row r="15" s="21" customFormat="1" ht="18.75" customHeight="1" spans="1:4">
      <c r="A15" s="309" t="s">
        <v>24</v>
      </c>
      <c r="B15" s="312"/>
      <c r="C15" s="311" t="s">
        <v>25</v>
      </c>
      <c r="D15" s="312"/>
    </row>
    <row r="16" s="21" customFormat="1" ht="18.75" customHeight="1" spans="1:4">
      <c r="A16" s="313"/>
      <c r="B16" s="314"/>
      <c r="C16" s="311" t="s">
        <v>26</v>
      </c>
      <c r="D16" s="312">
        <v>390.446987</v>
      </c>
    </row>
    <row r="17" s="21" customFormat="1" ht="18.75" customHeight="1" spans="1:4">
      <c r="A17" s="313"/>
      <c r="B17" s="314"/>
      <c r="C17" s="311" t="s">
        <v>27</v>
      </c>
      <c r="D17" s="312"/>
    </row>
    <row r="18" s="21" customFormat="1" ht="18.75" customHeight="1" spans="1:4">
      <c r="A18" s="313"/>
      <c r="B18" s="314"/>
      <c r="C18" s="311" t="s">
        <v>28</v>
      </c>
      <c r="D18" s="312"/>
    </row>
    <row r="19" s="21" customFormat="1" ht="18.75" customHeight="1" spans="1:4">
      <c r="A19" s="313"/>
      <c r="B19" s="314"/>
      <c r="C19" s="311" t="s">
        <v>29</v>
      </c>
      <c r="D19" s="312"/>
    </row>
    <row r="20" s="21" customFormat="1" ht="18.75" customHeight="1" spans="1:4">
      <c r="A20" s="313"/>
      <c r="B20" s="314"/>
      <c r="C20" s="311" t="s">
        <v>30</v>
      </c>
      <c r="D20" s="312"/>
    </row>
    <row r="21" s="21" customFormat="1" ht="18.75" customHeight="1" spans="1:4">
      <c r="A21" s="313"/>
      <c r="B21" s="314"/>
      <c r="C21" s="311" t="s">
        <v>31</v>
      </c>
      <c r="D21" s="312"/>
    </row>
    <row r="22" s="21" customFormat="1" ht="18.75" customHeight="1" spans="1:4">
      <c r="A22" s="313"/>
      <c r="B22" s="314"/>
      <c r="C22" s="311" t="s">
        <v>32</v>
      </c>
      <c r="D22" s="312"/>
    </row>
    <row r="23" s="21" customFormat="1" ht="18.75" customHeight="1" spans="1:4">
      <c r="A23" s="313"/>
      <c r="B23" s="314"/>
      <c r="C23" s="311" t="s">
        <v>33</v>
      </c>
      <c r="D23" s="312"/>
    </row>
    <row r="24" s="21" customFormat="1" ht="18.75" customHeight="1" spans="1:4">
      <c r="A24" s="313"/>
      <c r="B24" s="314"/>
      <c r="C24" s="311" t="s">
        <v>34</v>
      </c>
      <c r="D24" s="312"/>
    </row>
    <row r="25" s="21" customFormat="1" ht="18.75" customHeight="1" spans="1:4">
      <c r="A25" s="313"/>
      <c r="B25" s="314"/>
      <c r="C25" s="311" t="s">
        <v>35</v>
      </c>
      <c r="D25" s="312"/>
    </row>
    <row r="26" s="21" customFormat="1" ht="18.75" customHeight="1" spans="1:4">
      <c r="A26" s="313"/>
      <c r="B26" s="314"/>
      <c r="C26" s="311" t="s">
        <v>36</v>
      </c>
      <c r="D26" s="312">
        <v>308.717136</v>
      </c>
    </row>
    <row r="27" s="21" customFormat="1" ht="18.75" customHeight="1" spans="1:4">
      <c r="A27" s="313"/>
      <c r="B27" s="314"/>
      <c r="C27" s="311" t="s">
        <v>37</v>
      </c>
      <c r="D27" s="312"/>
    </row>
    <row r="28" s="21" customFormat="1" ht="18.75" customHeight="1" spans="1:4">
      <c r="A28" s="313"/>
      <c r="B28" s="314"/>
      <c r="C28" s="311" t="s">
        <v>38</v>
      </c>
      <c r="D28" s="312"/>
    </row>
    <row r="29" s="21" customFormat="1" ht="18.75" customHeight="1" spans="1:6">
      <c r="A29" s="313"/>
      <c r="B29" s="314"/>
      <c r="C29" s="311" t="s">
        <v>39</v>
      </c>
      <c r="D29" s="312"/>
      <c r="F29" s="266"/>
    </row>
    <row r="30" s="21" customFormat="1" ht="18.75" customHeight="1" spans="1:6">
      <c r="A30" s="313"/>
      <c r="B30" s="314"/>
      <c r="C30" s="311" t="s">
        <v>40</v>
      </c>
      <c r="D30" s="312"/>
      <c r="F30" s="266"/>
    </row>
    <row r="31" s="21" customFormat="1" ht="18.75" customHeight="1" spans="1:4">
      <c r="A31" s="313"/>
      <c r="B31" s="314"/>
      <c r="C31" s="311" t="s">
        <v>41</v>
      </c>
      <c r="D31" s="312"/>
    </row>
    <row r="32" s="21" customFormat="1" ht="18.75" customHeight="1" spans="1:4">
      <c r="A32" s="313"/>
      <c r="B32" s="314"/>
      <c r="C32" s="311" t="s">
        <v>42</v>
      </c>
      <c r="D32" s="312"/>
    </row>
    <row r="33" s="21" customFormat="1" ht="18.75" customHeight="1" spans="1:4">
      <c r="A33" s="313"/>
      <c r="B33" s="314"/>
      <c r="C33" s="311" t="s">
        <v>43</v>
      </c>
      <c r="D33" s="312"/>
    </row>
    <row r="34" s="21" customFormat="1" ht="18.75" customHeight="1" spans="1:4">
      <c r="A34" s="313"/>
      <c r="B34" s="314"/>
      <c r="C34" s="311" t="s">
        <v>44</v>
      </c>
      <c r="D34" s="312"/>
    </row>
    <row r="35" s="21" customFormat="1" ht="18.75" customHeight="1" spans="1:4">
      <c r="A35" s="313"/>
      <c r="B35" s="314"/>
      <c r="C35" s="311" t="s">
        <v>45</v>
      </c>
      <c r="D35" s="312"/>
    </row>
    <row r="36" s="21" customFormat="1" ht="18.75" customHeight="1" spans="1:4">
      <c r="A36" s="313"/>
      <c r="B36" s="314"/>
      <c r="C36" s="311" t="s">
        <v>46</v>
      </c>
      <c r="D36" s="312"/>
    </row>
    <row r="37" s="21" customFormat="1" ht="18.75" customHeight="1" spans="1:4">
      <c r="A37" s="315" t="s">
        <v>47</v>
      </c>
      <c r="B37" s="316">
        <v>9395.045265</v>
      </c>
      <c r="C37" s="100" t="s">
        <v>48</v>
      </c>
      <c r="D37" s="316">
        <v>9395.045265</v>
      </c>
    </row>
    <row r="38" s="21" customFormat="1" ht="18.75" customHeight="1" spans="1:4">
      <c r="A38" s="309" t="s">
        <v>49</v>
      </c>
      <c r="B38" s="317"/>
      <c r="C38" s="318" t="s">
        <v>50</v>
      </c>
      <c r="D38" s="317"/>
    </row>
    <row r="39" s="21" customFormat="1" ht="18.75" customHeight="1" spans="1:4">
      <c r="A39" s="319" t="s">
        <v>51</v>
      </c>
      <c r="B39" s="320">
        <v>9395.045265</v>
      </c>
      <c r="C39" s="100" t="s">
        <v>52</v>
      </c>
      <c r="D39" s="320">
        <v>9395.045265</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69"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82"/>
  <sheetViews>
    <sheetView topLeftCell="A273" workbookViewId="0">
      <selection activeCell="A277" sqref="A277:A282"/>
    </sheetView>
  </sheetViews>
  <sheetFormatPr defaultColWidth="10.6666666666667" defaultRowHeight="12" customHeight="1"/>
  <cols>
    <col min="1" max="1" width="33.3333333333333" style="1" customWidth="1"/>
    <col min="2" max="2" width="33.8333333333333" style="1" customWidth="1"/>
    <col min="3" max="3" width="13.3333333333333" style="1" customWidth="1"/>
    <col min="4" max="4" width="18.6666666666667" style="141" customWidth="1"/>
    <col min="5" max="5" width="27.5" style="1" customWidth="1"/>
    <col min="6" max="6" width="8.33333333333333" style="2" customWidth="1"/>
    <col min="7" max="7" width="14.6666666666667" style="141" customWidth="1"/>
    <col min="8" max="8" width="8.66666666666667" style="2" customWidth="1"/>
    <col min="9" max="9" width="10.8333333333333" style="2" customWidth="1"/>
    <col min="10" max="10" width="32.6666666666667" style="1" customWidth="1"/>
    <col min="11" max="16384" width="10.6666666666667" style="22" customWidth="1"/>
  </cols>
  <sheetData>
    <row r="1" customHeight="1" spans="10:10">
      <c r="J1" s="16"/>
    </row>
    <row r="2" s="140" customFormat="1" ht="36" customHeight="1" spans="1:10">
      <c r="A2" s="23" t="s">
        <v>648</v>
      </c>
      <c r="B2" s="23"/>
      <c r="C2" s="23"/>
      <c r="D2" s="34"/>
      <c r="E2" s="23"/>
      <c r="F2" s="24"/>
      <c r="G2" s="34"/>
      <c r="H2" s="24"/>
      <c r="I2" s="24"/>
      <c r="J2" s="23"/>
    </row>
    <row r="3" s="19" customFormat="1" ht="24" customHeight="1" spans="1:10">
      <c r="A3" s="25" t="s">
        <v>1</v>
      </c>
      <c r="B3" s="26"/>
      <c r="C3" s="26"/>
      <c r="D3" s="142"/>
      <c r="E3" s="26"/>
      <c r="G3" s="142"/>
      <c r="J3" s="26"/>
    </row>
    <row r="4" s="20" customFormat="1" ht="34" customHeight="1" spans="1:10">
      <c r="A4" s="143" t="s">
        <v>649</v>
      </c>
      <c r="B4" s="143" t="s">
        <v>650</v>
      </c>
      <c r="C4" s="143" t="s">
        <v>651</v>
      </c>
      <c r="D4" s="143" t="s">
        <v>652</v>
      </c>
      <c r="E4" s="143" t="s">
        <v>653</v>
      </c>
      <c r="F4" s="144" t="s">
        <v>654</v>
      </c>
      <c r="G4" s="143" t="s">
        <v>655</v>
      </c>
      <c r="H4" s="144" t="s">
        <v>656</v>
      </c>
      <c r="I4" s="144" t="s">
        <v>657</v>
      </c>
      <c r="J4" s="143" t="s">
        <v>658</v>
      </c>
    </row>
    <row r="5" ht="21" customHeight="1" spans="1:10">
      <c r="A5" s="143">
        <v>1</v>
      </c>
      <c r="B5" s="143">
        <v>2</v>
      </c>
      <c r="C5" s="143">
        <v>3</v>
      </c>
      <c r="D5" s="143">
        <v>4</v>
      </c>
      <c r="E5" s="143">
        <v>5</v>
      </c>
      <c r="F5" s="145">
        <v>6</v>
      </c>
      <c r="G5" s="143">
        <v>7</v>
      </c>
      <c r="H5" s="145">
        <v>8</v>
      </c>
      <c r="I5" s="145">
        <v>9</v>
      </c>
      <c r="J5" s="143">
        <v>10</v>
      </c>
    </row>
    <row r="6" ht="21" customHeight="1" spans="1:10">
      <c r="A6" s="146" t="s">
        <v>70</v>
      </c>
      <c r="B6" s="146"/>
      <c r="C6" s="146"/>
      <c r="D6" s="146"/>
      <c r="E6" s="146"/>
      <c r="F6" s="147"/>
      <c r="G6" s="146"/>
      <c r="H6" s="147"/>
      <c r="I6" s="147"/>
      <c r="J6" s="146"/>
    </row>
    <row r="7" ht="21" customHeight="1" spans="1:10">
      <c r="A7" s="146" t="s">
        <v>72</v>
      </c>
      <c r="B7" s="146" t="s">
        <v>659</v>
      </c>
      <c r="C7" s="146" t="s">
        <v>659</v>
      </c>
      <c r="D7" s="146" t="s">
        <v>659</v>
      </c>
      <c r="E7" s="146" t="s">
        <v>659</v>
      </c>
      <c r="F7" s="147" t="s">
        <v>659</v>
      </c>
      <c r="G7" s="146" t="s">
        <v>659</v>
      </c>
      <c r="H7" s="147" t="s">
        <v>659</v>
      </c>
      <c r="I7" s="147" t="s">
        <v>659</v>
      </c>
      <c r="J7" s="146" t="s">
        <v>659</v>
      </c>
    </row>
    <row r="8" ht="46" customHeight="1" spans="1:10">
      <c r="A8" s="148" t="s">
        <v>660</v>
      </c>
      <c r="B8" s="148" t="s">
        <v>661</v>
      </c>
      <c r="C8" s="146" t="s">
        <v>662</v>
      </c>
      <c r="D8" s="146" t="s">
        <v>663</v>
      </c>
      <c r="E8" s="146" t="s">
        <v>664</v>
      </c>
      <c r="F8" s="147" t="s">
        <v>665</v>
      </c>
      <c r="G8" s="146" t="s">
        <v>666</v>
      </c>
      <c r="H8" s="147" t="s">
        <v>667</v>
      </c>
      <c r="I8" s="147" t="s">
        <v>668</v>
      </c>
      <c r="J8" s="146" t="s">
        <v>669</v>
      </c>
    </row>
    <row r="9" ht="46" customHeight="1" spans="1:10">
      <c r="A9" s="12"/>
      <c r="B9" s="12"/>
      <c r="C9" s="146" t="s">
        <v>670</v>
      </c>
      <c r="D9" s="146" t="s">
        <v>671</v>
      </c>
      <c r="E9" s="146" t="s">
        <v>672</v>
      </c>
      <c r="F9" s="147" t="s">
        <v>665</v>
      </c>
      <c r="G9" s="146" t="s">
        <v>673</v>
      </c>
      <c r="H9" s="147" t="s">
        <v>674</v>
      </c>
      <c r="I9" s="147" t="s">
        <v>675</v>
      </c>
      <c r="J9" s="146" t="s">
        <v>676</v>
      </c>
    </row>
    <row r="10" ht="62" customHeight="1" spans="1:10">
      <c r="A10" s="12"/>
      <c r="B10" s="12"/>
      <c r="C10" s="146" t="s">
        <v>662</v>
      </c>
      <c r="D10" s="146" t="s">
        <v>677</v>
      </c>
      <c r="E10" s="146" t="s">
        <v>678</v>
      </c>
      <c r="F10" s="147" t="s">
        <v>679</v>
      </c>
      <c r="G10" s="146" t="s">
        <v>233</v>
      </c>
      <c r="H10" s="147" t="s">
        <v>680</v>
      </c>
      <c r="I10" s="147" t="s">
        <v>668</v>
      </c>
      <c r="J10" s="146" t="s">
        <v>681</v>
      </c>
    </row>
    <row r="11" ht="27" customHeight="1" spans="1:10">
      <c r="A11" s="12"/>
      <c r="B11" s="12"/>
      <c r="C11" s="146" t="s">
        <v>662</v>
      </c>
      <c r="D11" s="146" t="s">
        <v>682</v>
      </c>
      <c r="E11" s="146" t="s">
        <v>683</v>
      </c>
      <c r="F11" s="147" t="s">
        <v>684</v>
      </c>
      <c r="G11" s="146" t="s">
        <v>685</v>
      </c>
      <c r="H11" s="147" t="s">
        <v>686</v>
      </c>
      <c r="I11" s="147" t="s">
        <v>668</v>
      </c>
      <c r="J11" s="146" t="s">
        <v>687</v>
      </c>
    </row>
    <row r="12" ht="50" customHeight="1" spans="1:10">
      <c r="A12" s="12"/>
      <c r="B12" s="12"/>
      <c r="C12" s="146" t="s">
        <v>662</v>
      </c>
      <c r="D12" s="146" t="s">
        <v>682</v>
      </c>
      <c r="E12" s="146" t="s">
        <v>688</v>
      </c>
      <c r="F12" s="147" t="s">
        <v>684</v>
      </c>
      <c r="G12" s="146" t="s">
        <v>689</v>
      </c>
      <c r="H12" s="147" t="s">
        <v>690</v>
      </c>
      <c r="I12" s="147" t="s">
        <v>668</v>
      </c>
      <c r="J12" s="146" t="s">
        <v>691</v>
      </c>
    </row>
    <row r="13" ht="38" customHeight="1" spans="1:10">
      <c r="A13" s="12"/>
      <c r="B13" s="12"/>
      <c r="C13" s="146" t="s">
        <v>692</v>
      </c>
      <c r="D13" s="146" t="s">
        <v>693</v>
      </c>
      <c r="E13" s="146" t="s">
        <v>694</v>
      </c>
      <c r="F13" s="147" t="s">
        <v>684</v>
      </c>
      <c r="G13" s="146" t="s">
        <v>695</v>
      </c>
      <c r="H13" s="147" t="s">
        <v>667</v>
      </c>
      <c r="I13" s="147" t="s">
        <v>668</v>
      </c>
      <c r="J13" s="146" t="s">
        <v>696</v>
      </c>
    </row>
    <row r="14" ht="38" customHeight="1" spans="1:10">
      <c r="A14" s="12"/>
      <c r="B14" s="12"/>
      <c r="C14" s="146" t="s">
        <v>670</v>
      </c>
      <c r="D14" s="146" t="s">
        <v>697</v>
      </c>
      <c r="E14" s="146" t="s">
        <v>698</v>
      </c>
      <c r="F14" s="147" t="s">
        <v>684</v>
      </c>
      <c r="G14" s="146" t="s">
        <v>699</v>
      </c>
      <c r="H14" s="147" t="s">
        <v>700</v>
      </c>
      <c r="I14" s="147" t="s">
        <v>668</v>
      </c>
      <c r="J14" s="146" t="s">
        <v>701</v>
      </c>
    </row>
    <row r="15" ht="19" customHeight="1" spans="1:10">
      <c r="A15" s="12"/>
      <c r="B15" s="12"/>
      <c r="C15" s="146" t="s">
        <v>662</v>
      </c>
      <c r="D15" s="146" t="s">
        <v>663</v>
      </c>
      <c r="E15" s="146" t="s">
        <v>702</v>
      </c>
      <c r="F15" s="147" t="s">
        <v>684</v>
      </c>
      <c r="G15" s="146" t="s">
        <v>703</v>
      </c>
      <c r="H15" s="147" t="s">
        <v>667</v>
      </c>
      <c r="I15" s="147" t="s">
        <v>668</v>
      </c>
      <c r="J15" s="146" t="s">
        <v>704</v>
      </c>
    </row>
    <row r="16" ht="26" customHeight="1" spans="1:10">
      <c r="A16" s="12"/>
      <c r="B16" s="12"/>
      <c r="C16" s="146" t="s">
        <v>692</v>
      </c>
      <c r="D16" s="146" t="s">
        <v>693</v>
      </c>
      <c r="E16" s="146" t="s">
        <v>705</v>
      </c>
      <c r="F16" s="147" t="s">
        <v>679</v>
      </c>
      <c r="G16" s="146" t="s">
        <v>706</v>
      </c>
      <c r="H16" s="147" t="s">
        <v>707</v>
      </c>
      <c r="I16" s="147" t="s">
        <v>668</v>
      </c>
      <c r="J16" s="146" t="s">
        <v>708</v>
      </c>
    </row>
    <row r="17" ht="51" customHeight="1" spans="1:10">
      <c r="A17" s="12"/>
      <c r="B17" s="12"/>
      <c r="C17" s="146" t="s">
        <v>670</v>
      </c>
      <c r="D17" s="146" t="s">
        <v>709</v>
      </c>
      <c r="E17" s="146" t="s">
        <v>710</v>
      </c>
      <c r="F17" s="147" t="s">
        <v>665</v>
      </c>
      <c r="G17" s="146" t="s">
        <v>711</v>
      </c>
      <c r="H17" s="147" t="s">
        <v>674</v>
      </c>
      <c r="I17" s="147" t="s">
        <v>675</v>
      </c>
      <c r="J17" s="146" t="s">
        <v>712</v>
      </c>
    </row>
    <row r="18" ht="50" customHeight="1" spans="1:10">
      <c r="A18" s="12"/>
      <c r="B18" s="12"/>
      <c r="C18" s="146" t="s">
        <v>662</v>
      </c>
      <c r="D18" s="146" t="s">
        <v>682</v>
      </c>
      <c r="E18" s="146" t="s">
        <v>713</v>
      </c>
      <c r="F18" s="147" t="s">
        <v>684</v>
      </c>
      <c r="G18" s="146" t="s">
        <v>714</v>
      </c>
      <c r="H18" s="147" t="s">
        <v>690</v>
      </c>
      <c r="I18" s="147" t="s">
        <v>668</v>
      </c>
      <c r="J18" s="146" t="s">
        <v>715</v>
      </c>
    </row>
    <row r="19" ht="50" customHeight="1" spans="1:10">
      <c r="A19" s="12"/>
      <c r="B19" s="12"/>
      <c r="C19" s="146" t="s">
        <v>662</v>
      </c>
      <c r="D19" s="146" t="s">
        <v>663</v>
      </c>
      <c r="E19" s="146" t="s">
        <v>716</v>
      </c>
      <c r="F19" s="147" t="s">
        <v>679</v>
      </c>
      <c r="G19" s="146" t="s">
        <v>717</v>
      </c>
      <c r="H19" s="147" t="s">
        <v>667</v>
      </c>
      <c r="I19" s="147" t="s">
        <v>668</v>
      </c>
      <c r="J19" s="146" t="s">
        <v>718</v>
      </c>
    </row>
    <row r="20" ht="50" customHeight="1" spans="1:10">
      <c r="A20" s="12"/>
      <c r="B20" s="12"/>
      <c r="C20" s="146" t="s">
        <v>662</v>
      </c>
      <c r="D20" s="146" t="s">
        <v>677</v>
      </c>
      <c r="E20" s="146" t="s">
        <v>719</v>
      </c>
      <c r="F20" s="147" t="s">
        <v>679</v>
      </c>
      <c r="G20" s="146" t="s">
        <v>720</v>
      </c>
      <c r="H20" s="147" t="s">
        <v>680</v>
      </c>
      <c r="I20" s="147" t="s">
        <v>668</v>
      </c>
      <c r="J20" s="146" t="s">
        <v>721</v>
      </c>
    </row>
    <row r="21" ht="44" customHeight="1" spans="1:10">
      <c r="A21" s="12"/>
      <c r="B21" s="12"/>
      <c r="C21" s="146" t="s">
        <v>662</v>
      </c>
      <c r="D21" s="146" t="s">
        <v>682</v>
      </c>
      <c r="E21" s="146" t="s">
        <v>722</v>
      </c>
      <c r="F21" s="147" t="s">
        <v>684</v>
      </c>
      <c r="G21" s="146" t="s">
        <v>723</v>
      </c>
      <c r="H21" s="147" t="s">
        <v>724</v>
      </c>
      <c r="I21" s="147" t="s">
        <v>668</v>
      </c>
      <c r="J21" s="146" t="s">
        <v>725</v>
      </c>
    </row>
    <row r="22" ht="56" customHeight="1" spans="1:10">
      <c r="A22" s="12"/>
      <c r="B22" s="12"/>
      <c r="C22" s="146" t="s">
        <v>662</v>
      </c>
      <c r="D22" s="146" t="s">
        <v>726</v>
      </c>
      <c r="E22" s="146" t="s">
        <v>727</v>
      </c>
      <c r="F22" s="147" t="s">
        <v>679</v>
      </c>
      <c r="G22" s="146" t="s">
        <v>728</v>
      </c>
      <c r="H22" s="147" t="s">
        <v>700</v>
      </c>
      <c r="I22" s="147" t="s">
        <v>668</v>
      </c>
      <c r="J22" s="146" t="s">
        <v>729</v>
      </c>
    </row>
    <row r="23" ht="38" customHeight="1" spans="1:10">
      <c r="A23" s="12"/>
      <c r="B23" s="12"/>
      <c r="C23" s="146" t="s">
        <v>662</v>
      </c>
      <c r="D23" s="146" t="s">
        <v>663</v>
      </c>
      <c r="E23" s="146" t="s">
        <v>730</v>
      </c>
      <c r="F23" s="147" t="s">
        <v>665</v>
      </c>
      <c r="G23" s="146" t="s">
        <v>666</v>
      </c>
      <c r="H23" s="147" t="s">
        <v>667</v>
      </c>
      <c r="I23" s="147" t="s">
        <v>668</v>
      </c>
      <c r="J23" s="146" t="s">
        <v>731</v>
      </c>
    </row>
    <row r="24" ht="55" customHeight="1" spans="1:10">
      <c r="A24" s="12"/>
      <c r="B24" s="12"/>
      <c r="C24" s="146" t="s">
        <v>662</v>
      </c>
      <c r="D24" s="146" t="s">
        <v>677</v>
      </c>
      <c r="E24" s="146" t="s">
        <v>732</v>
      </c>
      <c r="F24" s="147" t="s">
        <v>679</v>
      </c>
      <c r="G24" s="146" t="s">
        <v>733</v>
      </c>
      <c r="H24" s="147" t="s">
        <v>680</v>
      </c>
      <c r="I24" s="147" t="s">
        <v>668</v>
      </c>
      <c r="J24" s="146" t="s">
        <v>734</v>
      </c>
    </row>
    <row r="25" ht="38" customHeight="1" spans="1:10">
      <c r="A25" s="13"/>
      <c r="B25" s="13"/>
      <c r="C25" s="146" t="s">
        <v>692</v>
      </c>
      <c r="D25" s="146" t="s">
        <v>693</v>
      </c>
      <c r="E25" s="146" t="s">
        <v>735</v>
      </c>
      <c r="F25" s="147" t="s">
        <v>684</v>
      </c>
      <c r="G25" s="146" t="s">
        <v>736</v>
      </c>
      <c r="H25" s="147" t="s">
        <v>667</v>
      </c>
      <c r="I25" s="147" t="s">
        <v>668</v>
      </c>
      <c r="J25" s="146" t="s">
        <v>737</v>
      </c>
    </row>
    <row r="26" ht="22" customHeight="1" spans="1:10">
      <c r="A26" s="146" t="s">
        <v>74</v>
      </c>
      <c r="B26" s="149"/>
      <c r="C26" s="149"/>
      <c r="D26" s="150"/>
      <c r="E26" s="149"/>
      <c r="F26" s="151"/>
      <c r="G26" s="150"/>
      <c r="H26" s="151"/>
      <c r="I26" s="151"/>
      <c r="J26" s="149"/>
    </row>
    <row r="27" ht="28" customHeight="1" spans="1:10">
      <c r="A27" s="148" t="s">
        <v>738</v>
      </c>
      <c r="B27" s="148" t="s">
        <v>739</v>
      </c>
      <c r="C27" s="146" t="s">
        <v>662</v>
      </c>
      <c r="D27" s="146" t="s">
        <v>682</v>
      </c>
      <c r="E27" s="146" t="s">
        <v>740</v>
      </c>
      <c r="F27" s="147" t="s">
        <v>684</v>
      </c>
      <c r="G27" s="146" t="s">
        <v>741</v>
      </c>
      <c r="H27" s="147" t="s">
        <v>742</v>
      </c>
      <c r="I27" s="147" t="s">
        <v>668</v>
      </c>
      <c r="J27" s="146" t="s">
        <v>740</v>
      </c>
    </row>
    <row r="28" ht="28" customHeight="1" spans="1:10">
      <c r="A28" s="12"/>
      <c r="B28" s="12"/>
      <c r="C28" s="146" t="s">
        <v>662</v>
      </c>
      <c r="D28" s="146" t="s">
        <v>682</v>
      </c>
      <c r="E28" s="146" t="s">
        <v>743</v>
      </c>
      <c r="F28" s="147" t="s">
        <v>684</v>
      </c>
      <c r="G28" s="146" t="s">
        <v>744</v>
      </c>
      <c r="H28" s="147" t="s">
        <v>742</v>
      </c>
      <c r="I28" s="147" t="s">
        <v>668</v>
      </c>
      <c r="J28" s="146" t="s">
        <v>743</v>
      </c>
    </row>
    <row r="29" ht="28" customHeight="1" spans="1:10">
      <c r="A29" s="12"/>
      <c r="B29" s="12"/>
      <c r="C29" s="146" t="s">
        <v>670</v>
      </c>
      <c r="D29" s="146" t="s">
        <v>671</v>
      </c>
      <c r="E29" s="146" t="s">
        <v>745</v>
      </c>
      <c r="F29" s="15"/>
      <c r="G29" s="146" t="s">
        <v>746</v>
      </c>
      <c r="H29" s="147" t="s">
        <v>667</v>
      </c>
      <c r="I29" s="147" t="s">
        <v>675</v>
      </c>
      <c r="J29" s="146" t="s">
        <v>747</v>
      </c>
    </row>
    <row r="30" ht="28" customHeight="1" spans="1:10">
      <c r="A30" s="12"/>
      <c r="B30" s="12"/>
      <c r="C30" s="146" t="s">
        <v>662</v>
      </c>
      <c r="D30" s="146" t="s">
        <v>682</v>
      </c>
      <c r="E30" s="146" t="s">
        <v>748</v>
      </c>
      <c r="F30" s="15"/>
      <c r="G30" s="146" t="s">
        <v>749</v>
      </c>
      <c r="H30" s="147" t="s">
        <v>742</v>
      </c>
      <c r="I30" s="147" t="s">
        <v>668</v>
      </c>
      <c r="J30" s="146" t="s">
        <v>748</v>
      </c>
    </row>
    <row r="31" ht="28" customHeight="1" spans="1:10">
      <c r="A31" s="12"/>
      <c r="B31" s="12"/>
      <c r="C31" s="146" t="s">
        <v>662</v>
      </c>
      <c r="D31" s="146" t="s">
        <v>682</v>
      </c>
      <c r="E31" s="146" t="s">
        <v>750</v>
      </c>
      <c r="F31" s="147" t="s">
        <v>684</v>
      </c>
      <c r="G31" s="146" t="s">
        <v>751</v>
      </c>
      <c r="H31" s="147" t="s">
        <v>742</v>
      </c>
      <c r="I31" s="147" t="s">
        <v>668</v>
      </c>
      <c r="J31" s="146" t="s">
        <v>750</v>
      </c>
    </row>
    <row r="32" ht="28" customHeight="1" spans="1:10">
      <c r="A32" s="12"/>
      <c r="B32" s="12"/>
      <c r="C32" s="146" t="s">
        <v>662</v>
      </c>
      <c r="D32" s="146" t="s">
        <v>677</v>
      </c>
      <c r="E32" s="146" t="s">
        <v>752</v>
      </c>
      <c r="F32" s="147" t="s">
        <v>665</v>
      </c>
      <c r="G32" s="146" t="s">
        <v>753</v>
      </c>
      <c r="H32" s="147" t="s">
        <v>754</v>
      </c>
      <c r="I32" s="147" t="s">
        <v>675</v>
      </c>
      <c r="J32" s="146" t="s">
        <v>755</v>
      </c>
    </row>
    <row r="33" ht="28" customHeight="1" spans="1:10">
      <c r="A33" s="12"/>
      <c r="B33" s="12"/>
      <c r="C33" s="146" t="s">
        <v>662</v>
      </c>
      <c r="D33" s="146" t="s">
        <v>682</v>
      </c>
      <c r="E33" s="146" t="s">
        <v>756</v>
      </c>
      <c r="F33" s="147" t="s">
        <v>684</v>
      </c>
      <c r="G33" s="146" t="s">
        <v>757</v>
      </c>
      <c r="H33" s="147" t="s">
        <v>742</v>
      </c>
      <c r="I33" s="147" t="s">
        <v>668</v>
      </c>
      <c r="J33" s="146" t="s">
        <v>758</v>
      </c>
    </row>
    <row r="34" ht="28" customHeight="1" spans="1:10">
      <c r="A34" s="12"/>
      <c r="B34" s="12"/>
      <c r="C34" s="146" t="s">
        <v>692</v>
      </c>
      <c r="D34" s="146" t="s">
        <v>693</v>
      </c>
      <c r="E34" s="146" t="s">
        <v>759</v>
      </c>
      <c r="F34" s="147" t="s">
        <v>684</v>
      </c>
      <c r="G34" s="146" t="s">
        <v>760</v>
      </c>
      <c r="H34" s="147" t="s">
        <v>667</v>
      </c>
      <c r="I34" s="147" t="s">
        <v>675</v>
      </c>
      <c r="J34" s="146" t="s">
        <v>761</v>
      </c>
    </row>
    <row r="35" ht="28" customHeight="1" spans="1:10">
      <c r="A35" s="13"/>
      <c r="B35" s="13"/>
      <c r="C35" s="146" t="s">
        <v>670</v>
      </c>
      <c r="D35" s="146" t="s">
        <v>671</v>
      </c>
      <c r="E35" s="146" t="s">
        <v>762</v>
      </c>
      <c r="F35" s="147" t="s">
        <v>665</v>
      </c>
      <c r="G35" s="146" t="s">
        <v>763</v>
      </c>
      <c r="H35" s="147" t="s">
        <v>667</v>
      </c>
      <c r="I35" s="147" t="s">
        <v>675</v>
      </c>
      <c r="J35" s="146" t="s">
        <v>764</v>
      </c>
    </row>
    <row r="36" ht="36" customHeight="1" spans="1:10">
      <c r="A36" s="148" t="s">
        <v>765</v>
      </c>
      <c r="B36" s="148" t="s">
        <v>766</v>
      </c>
      <c r="C36" s="146" t="s">
        <v>662</v>
      </c>
      <c r="D36" s="146" t="s">
        <v>663</v>
      </c>
      <c r="E36" s="146" t="s">
        <v>767</v>
      </c>
      <c r="F36" s="147" t="s">
        <v>665</v>
      </c>
      <c r="G36" s="146" t="s">
        <v>768</v>
      </c>
      <c r="H36" s="147" t="s">
        <v>769</v>
      </c>
      <c r="I36" s="147" t="s">
        <v>675</v>
      </c>
      <c r="J36" s="146" t="s">
        <v>767</v>
      </c>
    </row>
    <row r="37" ht="24" customHeight="1" spans="1:10">
      <c r="A37" s="12"/>
      <c r="B37" s="12"/>
      <c r="C37" s="146" t="s">
        <v>662</v>
      </c>
      <c r="D37" s="146" t="s">
        <v>663</v>
      </c>
      <c r="E37" s="146" t="s">
        <v>770</v>
      </c>
      <c r="F37" s="147" t="s">
        <v>665</v>
      </c>
      <c r="G37" s="146" t="s">
        <v>771</v>
      </c>
      <c r="H37" s="147" t="s">
        <v>667</v>
      </c>
      <c r="I37" s="147" t="s">
        <v>675</v>
      </c>
      <c r="J37" s="146" t="s">
        <v>770</v>
      </c>
    </row>
    <row r="38" ht="24" customHeight="1" spans="1:10">
      <c r="A38" s="12"/>
      <c r="B38" s="12"/>
      <c r="C38" s="146" t="s">
        <v>692</v>
      </c>
      <c r="D38" s="146" t="s">
        <v>693</v>
      </c>
      <c r="E38" s="146" t="s">
        <v>772</v>
      </c>
      <c r="F38" s="147" t="s">
        <v>684</v>
      </c>
      <c r="G38" s="146" t="s">
        <v>773</v>
      </c>
      <c r="H38" s="147" t="s">
        <v>667</v>
      </c>
      <c r="I38" s="147" t="s">
        <v>675</v>
      </c>
      <c r="J38" s="146" t="s">
        <v>772</v>
      </c>
    </row>
    <row r="39" ht="34" customHeight="1" spans="1:10">
      <c r="A39" s="12"/>
      <c r="B39" s="12"/>
      <c r="C39" s="146" t="s">
        <v>670</v>
      </c>
      <c r="D39" s="146" t="s">
        <v>671</v>
      </c>
      <c r="E39" s="146" t="s">
        <v>774</v>
      </c>
      <c r="F39" s="147" t="s">
        <v>665</v>
      </c>
      <c r="G39" s="146" t="s">
        <v>775</v>
      </c>
      <c r="H39" s="147" t="s">
        <v>667</v>
      </c>
      <c r="I39" s="147" t="s">
        <v>675</v>
      </c>
      <c r="J39" s="146" t="s">
        <v>774</v>
      </c>
    </row>
    <row r="40" ht="24" customHeight="1" spans="1:10">
      <c r="A40" s="12"/>
      <c r="B40" s="12"/>
      <c r="C40" s="146" t="s">
        <v>662</v>
      </c>
      <c r="D40" s="146" t="s">
        <v>663</v>
      </c>
      <c r="E40" s="146" t="s">
        <v>776</v>
      </c>
      <c r="F40" s="147" t="s">
        <v>665</v>
      </c>
      <c r="G40" s="146" t="s">
        <v>771</v>
      </c>
      <c r="H40" s="147" t="s">
        <v>667</v>
      </c>
      <c r="I40" s="147" t="s">
        <v>675</v>
      </c>
      <c r="J40" s="146" t="s">
        <v>776</v>
      </c>
    </row>
    <row r="41" ht="30" customHeight="1" spans="1:10">
      <c r="A41" s="12"/>
      <c r="B41" s="12"/>
      <c r="C41" s="146" t="s">
        <v>692</v>
      </c>
      <c r="D41" s="146" t="s">
        <v>693</v>
      </c>
      <c r="E41" s="146" t="s">
        <v>777</v>
      </c>
      <c r="F41" s="147" t="s">
        <v>684</v>
      </c>
      <c r="G41" s="146" t="s">
        <v>773</v>
      </c>
      <c r="H41" s="147" t="s">
        <v>667</v>
      </c>
      <c r="I41" s="147" t="s">
        <v>675</v>
      </c>
      <c r="J41" s="146" t="s">
        <v>777</v>
      </c>
    </row>
    <row r="42" ht="30" customHeight="1" spans="1:10">
      <c r="A42" s="12"/>
      <c r="B42" s="12"/>
      <c r="C42" s="146" t="s">
        <v>670</v>
      </c>
      <c r="D42" s="146" t="s">
        <v>671</v>
      </c>
      <c r="E42" s="146" t="s">
        <v>778</v>
      </c>
      <c r="F42" s="147" t="s">
        <v>665</v>
      </c>
      <c r="G42" s="146" t="s">
        <v>768</v>
      </c>
      <c r="H42" s="147" t="s">
        <v>667</v>
      </c>
      <c r="I42" s="147" t="s">
        <v>675</v>
      </c>
      <c r="J42" s="146" t="s">
        <v>778</v>
      </c>
    </row>
    <row r="43" ht="24" customHeight="1" spans="1:10">
      <c r="A43" s="12"/>
      <c r="B43" s="12"/>
      <c r="C43" s="146" t="s">
        <v>662</v>
      </c>
      <c r="D43" s="146" t="s">
        <v>682</v>
      </c>
      <c r="E43" s="146" t="s">
        <v>779</v>
      </c>
      <c r="F43" s="147" t="s">
        <v>684</v>
      </c>
      <c r="G43" s="146" t="s">
        <v>780</v>
      </c>
      <c r="H43" s="147" t="s">
        <v>781</v>
      </c>
      <c r="I43" s="147" t="s">
        <v>675</v>
      </c>
      <c r="J43" s="146" t="s">
        <v>779</v>
      </c>
    </row>
    <row r="44" ht="24" customHeight="1" spans="1:10">
      <c r="A44" s="12"/>
      <c r="B44" s="12"/>
      <c r="C44" s="146" t="s">
        <v>662</v>
      </c>
      <c r="D44" s="146" t="s">
        <v>682</v>
      </c>
      <c r="E44" s="146" t="s">
        <v>782</v>
      </c>
      <c r="F44" s="147" t="s">
        <v>684</v>
      </c>
      <c r="G44" s="146" t="s">
        <v>783</v>
      </c>
      <c r="H44" s="147" t="s">
        <v>742</v>
      </c>
      <c r="I44" s="147" t="s">
        <v>675</v>
      </c>
      <c r="J44" s="146" t="s">
        <v>782</v>
      </c>
    </row>
    <row r="45" ht="24" customHeight="1" spans="1:10">
      <c r="A45" s="12"/>
      <c r="B45" s="12"/>
      <c r="C45" s="146" t="s">
        <v>662</v>
      </c>
      <c r="D45" s="146" t="s">
        <v>682</v>
      </c>
      <c r="E45" s="146" t="s">
        <v>784</v>
      </c>
      <c r="F45" s="147" t="s">
        <v>665</v>
      </c>
      <c r="G45" s="146" t="s">
        <v>785</v>
      </c>
      <c r="H45" s="147" t="s">
        <v>707</v>
      </c>
      <c r="I45" s="147" t="s">
        <v>675</v>
      </c>
      <c r="J45" s="146" t="s">
        <v>784</v>
      </c>
    </row>
    <row r="46" ht="24" customHeight="1" spans="1:10">
      <c r="A46" s="13"/>
      <c r="B46" s="13"/>
      <c r="C46" s="146" t="s">
        <v>662</v>
      </c>
      <c r="D46" s="146" t="s">
        <v>677</v>
      </c>
      <c r="E46" s="146" t="s">
        <v>786</v>
      </c>
      <c r="F46" s="147" t="s">
        <v>679</v>
      </c>
      <c r="G46" s="146" t="s">
        <v>787</v>
      </c>
      <c r="H46" s="147" t="s">
        <v>754</v>
      </c>
      <c r="I46" s="147" t="s">
        <v>675</v>
      </c>
      <c r="J46" s="146" t="s">
        <v>786</v>
      </c>
    </row>
    <row r="47" ht="30" customHeight="1" spans="1:10">
      <c r="A47" s="148" t="s">
        <v>788</v>
      </c>
      <c r="B47" s="148" t="s">
        <v>789</v>
      </c>
      <c r="C47" s="146" t="s">
        <v>692</v>
      </c>
      <c r="D47" s="146" t="s">
        <v>693</v>
      </c>
      <c r="E47" s="146" t="s">
        <v>790</v>
      </c>
      <c r="F47" s="147" t="s">
        <v>665</v>
      </c>
      <c r="G47" s="146" t="s">
        <v>773</v>
      </c>
      <c r="H47" s="147" t="s">
        <v>667</v>
      </c>
      <c r="I47" s="147" t="s">
        <v>675</v>
      </c>
      <c r="J47" s="146" t="s">
        <v>790</v>
      </c>
    </row>
    <row r="48" ht="30" customHeight="1" spans="1:10">
      <c r="A48" s="12"/>
      <c r="B48" s="12"/>
      <c r="C48" s="146" t="s">
        <v>670</v>
      </c>
      <c r="D48" s="146" t="s">
        <v>671</v>
      </c>
      <c r="E48" s="146" t="s">
        <v>791</v>
      </c>
      <c r="F48" s="147" t="s">
        <v>665</v>
      </c>
      <c r="G48" s="146" t="s">
        <v>792</v>
      </c>
      <c r="H48" s="147" t="s">
        <v>769</v>
      </c>
      <c r="I48" s="147" t="s">
        <v>675</v>
      </c>
      <c r="J48" s="146" t="s">
        <v>793</v>
      </c>
    </row>
    <row r="49" ht="30" customHeight="1" spans="1:10">
      <c r="A49" s="12"/>
      <c r="B49" s="12"/>
      <c r="C49" s="146" t="s">
        <v>662</v>
      </c>
      <c r="D49" s="146" t="s">
        <v>663</v>
      </c>
      <c r="E49" s="146" t="s">
        <v>794</v>
      </c>
      <c r="F49" s="147" t="s">
        <v>665</v>
      </c>
      <c r="G49" s="146" t="s">
        <v>771</v>
      </c>
      <c r="H49" s="147" t="s">
        <v>667</v>
      </c>
      <c r="I49" s="147" t="s">
        <v>675</v>
      </c>
      <c r="J49" s="146" t="s">
        <v>795</v>
      </c>
    </row>
    <row r="50" ht="30" customHeight="1" spans="1:10">
      <c r="A50" s="12"/>
      <c r="B50" s="12"/>
      <c r="C50" s="146" t="s">
        <v>670</v>
      </c>
      <c r="D50" s="146" t="s">
        <v>709</v>
      </c>
      <c r="E50" s="146" t="s">
        <v>796</v>
      </c>
      <c r="F50" s="147" t="s">
        <v>684</v>
      </c>
      <c r="G50" s="146" t="s">
        <v>797</v>
      </c>
      <c r="H50" s="147" t="s">
        <v>667</v>
      </c>
      <c r="I50" s="147" t="s">
        <v>675</v>
      </c>
      <c r="J50" s="146" t="s">
        <v>796</v>
      </c>
    </row>
    <row r="51" ht="30" customHeight="1" spans="1:10">
      <c r="A51" s="12"/>
      <c r="B51" s="12"/>
      <c r="C51" s="146" t="s">
        <v>670</v>
      </c>
      <c r="D51" s="146" t="s">
        <v>671</v>
      </c>
      <c r="E51" s="146" t="s">
        <v>798</v>
      </c>
      <c r="F51" s="147" t="s">
        <v>665</v>
      </c>
      <c r="G51" s="146" t="s">
        <v>799</v>
      </c>
      <c r="H51" s="147" t="s">
        <v>800</v>
      </c>
      <c r="I51" s="147" t="s">
        <v>675</v>
      </c>
      <c r="J51" s="146" t="s">
        <v>801</v>
      </c>
    </row>
    <row r="52" ht="30" customHeight="1" spans="1:10">
      <c r="A52" s="12"/>
      <c r="B52" s="12"/>
      <c r="C52" s="146" t="s">
        <v>662</v>
      </c>
      <c r="D52" s="146" t="s">
        <v>682</v>
      </c>
      <c r="E52" s="146" t="s">
        <v>802</v>
      </c>
      <c r="F52" s="147" t="s">
        <v>684</v>
      </c>
      <c r="G52" s="146" t="s">
        <v>803</v>
      </c>
      <c r="H52" s="147" t="s">
        <v>804</v>
      </c>
      <c r="I52" s="147" t="s">
        <v>668</v>
      </c>
      <c r="J52" s="146" t="s">
        <v>802</v>
      </c>
    </row>
    <row r="53" ht="30" customHeight="1" spans="1:10">
      <c r="A53" s="12"/>
      <c r="B53" s="12"/>
      <c r="C53" s="146" t="s">
        <v>662</v>
      </c>
      <c r="D53" s="146" t="s">
        <v>663</v>
      </c>
      <c r="E53" s="146" t="s">
        <v>805</v>
      </c>
      <c r="F53" s="147" t="s">
        <v>684</v>
      </c>
      <c r="G53" s="146" t="s">
        <v>806</v>
      </c>
      <c r="H53" s="147" t="s">
        <v>807</v>
      </c>
      <c r="I53" s="147" t="s">
        <v>668</v>
      </c>
      <c r="J53" s="146" t="s">
        <v>808</v>
      </c>
    </row>
    <row r="54" ht="30" customHeight="1" spans="1:10">
      <c r="A54" s="12"/>
      <c r="B54" s="12"/>
      <c r="C54" s="146" t="s">
        <v>670</v>
      </c>
      <c r="D54" s="146" t="s">
        <v>671</v>
      </c>
      <c r="E54" s="146" t="s">
        <v>809</v>
      </c>
      <c r="F54" s="147" t="s">
        <v>665</v>
      </c>
      <c r="G54" s="146" t="s">
        <v>771</v>
      </c>
      <c r="H54" s="147" t="s">
        <v>667</v>
      </c>
      <c r="I54" s="147" t="s">
        <v>675</v>
      </c>
      <c r="J54" s="146" t="s">
        <v>810</v>
      </c>
    </row>
    <row r="55" ht="30" customHeight="1" spans="1:10">
      <c r="A55" s="12"/>
      <c r="B55" s="12"/>
      <c r="C55" s="146" t="s">
        <v>662</v>
      </c>
      <c r="D55" s="146" t="s">
        <v>682</v>
      </c>
      <c r="E55" s="146" t="s">
        <v>811</v>
      </c>
      <c r="F55" s="147" t="s">
        <v>684</v>
      </c>
      <c r="G55" s="146" t="s">
        <v>812</v>
      </c>
      <c r="H55" s="147" t="s">
        <v>781</v>
      </c>
      <c r="I55" s="147" t="s">
        <v>668</v>
      </c>
      <c r="J55" s="146" t="s">
        <v>813</v>
      </c>
    </row>
    <row r="56" ht="30" customHeight="1" spans="1:10">
      <c r="A56" s="12"/>
      <c r="B56" s="12"/>
      <c r="C56" s="146" t="s">
        <v>662</v>
      </c>
      <c r="D56" s="146" t="s">
        <v>663</v>
      </c>
      <c r="E56" s="146" t="s">
        <v>814</v>
      </c>
      <c r="F56" s="147" t="s">
        <v>684</v>
      </c>
      <c r="G56" s="146" t="s">
        <v>815</v>
      </c>
      <c r="H56" s="147" t="s">
        <v>807</v>
      </c>
      <c r="I56" s="147" t="s">
        <v>668</v>
      </c>
      <c r="J56" s="146" t="s">
        <v>816</v>
      </c>
    </row>
    <row r="57" ht="30" customHeight="1" spans="1:10">
      <c r="A57" s="12"/>
      <c r="B57" s="12"/>
      <c r="C57" s="146" t="s">
        <v>670</v>
      </c>
      <c r="D57" s="146" t="s">
        <v>671</v>
      </c>
      <c r="E57" s="146" t="s">
        <v>817</v>
      </c>
      <c r="F57" s="147" t="s">
        <v>665</v>
      </c>
      <c r="G57" s="146" t="s">
        <v>818</v>
      </c>
      <c r="H57" s="147" t="s">
        <v>667</v>
      </c>
      <c r="I57" s="147" t="s">
        <v>675</v>
      </c>
      <c r="J57" s="146" t="s">
        <v>819</v>
      </c>
    </row>
    <row r="58" ht="30" customHeight="1" spans="1:10">
      <c r="A58" s="12"/>
      <c r="B58" s="12"/>
      <c r="C58" s="146" t="s">
        <v>662</v>
      </c>
      <c r="D58" s="146" t="s">
        <v>663</v>
      </c>
      <c r="E58" s="146" t="s">
        <v>820</v>
      </c>
      <c r="F58" s="147" t="s">
        <v>665</v>
      </c>
      <c r="G58" s="146" t="s">
        <v>771</v>
      </c>
      <c r="H58" s="147" t="s">
        <v>667</v>
      </c>
      <c r="I58" s="147" t="s">
        <v>675</v>
      </c>
      <c r="J58" s="146" t="s">
        <v>821</v>
      </c>
    </row>
    <row r="59" ht="59" customHeight="1" spans="1:10">
      <c r="A59" s="12"/>
      <c r="B59" s="12"/>
      <c r="C59" s="146" t="s">
        <v>662</v>
      </c>
      <c r="D59" s="146" t="s">
        <v>663</v>
      </c>
      <c r="E59" s="146" t="s">
        <v>822</v>
      </c>
      <c r="F59" s="147" t="s">
        <v>684</v>
      </c>
      <c r="G59" s="146" t="s">
        <v>771</v>
      </c>
      <c r="H59" s="147" t="s">
        <v>823</v>
      </c>
      <c r="I59" s="147" t="s">
        <v>675</v>
      </c>
      <c r="J59" s="146" t="s">
        <v>824</v>
      </c>
    </row>
    <row r="60" ht="30" customHeight="1" spans="1:10">
      <c r="A60" s="13"/>
      <c r="B60" s="13"/>
      <c r="C60" s="146" t="s">
        <v>662</v>
      </c>
      <c r="D60" s="146" t="s">
        <v>677</v>
      </c>
      <c r="E60" s="146" t="s">
        <v>755</v>
      </c>
      <c r="F60" s="147" t="s">
        <v>665</v>
      </c>
      <c r="G60" s="146" t="s">
        <v>825</v>
      </c>
      <c r="H60" s="147" t="s">
        <v>826</v>
      </c>
      <c r="I60" s="147" t="s">
        <v>675</v>
      </c>
      <c r="J60" s="146" t="s">
        <v>827</v>
      </c>
    </row>
    <row r="61" ht="31" customHeight="1" spans="1:10">
      <c r="A61" s="148" t="s">
        <v>828</v>
      </c>
      <c r="B61" s="148" t="s">
        <v>829</v>
      </c>
      <c r="C61" s="146" t="s">
        <v>662</v>
      </c>
      <c r="D61" s="146" t="s">
        <v>682</v>
      </c>
      <c r="E61" s="146" t="s">
        <v>830</v>
      </c>
      <c r="F61" s="147" t="s">
        <v>684</v>
      </c>
      <c r="G61" s="146" t="s">
        <v>831</v>
      </c>
      <c r="H61" s="147" t="s">
        <v>707</v>
      </c>
      <c r="I61" s="147" t="s">
        <v>675</v>
      </c>
      <c r="J61" s="146" t="s">
        <v>830</v>
      </c>
    </row>
    <row r="62" ht="31" customHeight="1" spans="1:10">
      <c r="A62" s="12"/>
      <c r="B62" s="12"/>
      <c r="C62" s="146" t="s">
        <v>662</v>
      </c>
      <c r="D62" s="146" t="s">
        <v>682</v>
      </c>
      <c r="E62" s="146" t="s">
        <v>832</v>
      </c>
      <c r="F62" s="147" t="s">
        <v>684</v>
      </c>
      <c r="G62" s="146" t="s">
        <v>833</v>
      </c>
      <c r="H62" s="147" t="s">
        <v>707</v>
      </c>
      <c r="I62" s="147" t="s">
        <v>675</v>
      </c>
      <c r="J62" s="146" t="s">
        <v>832</v>
      </c>
    </row>
    <row r="63" ht="31" customHeight="1" spans="1:10">
      <c r="A63" s="12"/>
      <c r="B63" s="12"/>
      <c r="C63" s="146" t="s">
        <v>662</v>
      </c>
      <c r="D63" s="146" t="s">
        <v>682</v>
      </c>
      <c r="E63" s="146" t="s">
        <v>834</v>
      </c>
      <c r="F63" s="147" t="s">
        <v>665</v>
      </c>
      <c r="G63" s="146" t="s">
        <v>835</v>
      </c>
      <c r="H63" s="147" t="s">
        <v>781</v>
      </c>
      <c r="I63" s="147" t="s">
        <v>675</v>
      </c>
      <c r="J63" s="146" t="s">
        <v>834</v>
      </c>
    </row>
    <row r="64" ht="31" customHeight="1" spans="1:10">
      <c r="A64" s="12"/>
      <c r="B64" s="12"/>
      <c r="C64" s="146" t="s">
        <v>662</v>
      </c>
      <c r="D64" s="146" t="s">
        <v>682</v>
      </c>
      <c r="E64" s="146" t="s">
        <v>836</v>
      </c>
      <c r="F64" s="147" t="s">
        <v>684</v>
      </c>
      <c r="G64" s="146" t="s">
        <v>833</v>
      </c>
      <c r="H64" s="147" t="s">
        <v>707</v>
      </c>
      <c r="I64" s="147" t="s">
        <v>675</v>
      </c>
      <c r="J64" s="146" t="s">
        <v>836</v>
      </c>
    </row>
    <row r="65" ht="31" customHeight="1" spans="1:10">
      <c r="A65" s="12"/>
      <c r="B65" s="12"/>
      <c r="C65" s="146" t="s">
        <v>692</v>
      </c>
      <c r="D65" s="146" t="s">
        <v>693</v>
      </c>
      <c r="E65" s="146" t="s">
        <v>837</v>
      </c>
      <c r="F65" s="147" t="s">
        <v>684</v>
      </c>
      <c r="G65" s="146" t="s">
        <v>773</v>
      </c>
      <c r="H65" s="147" t="s">
        <v>667</v>
      </c>
      <c r="I65" s="147" t="s">
        <v>675</v>
      </c>
      <c r="J65" s="146" t="s">
        <v>837</v>
      </c>
    </row>
    <row r="66" ht="31" customHeight="1" spans="1:10">
      <c r="A66" s="12"/>
      <c r="B66" s="12"/>
      <c r="C66" s="146" t="s">
        <v>662</v>
      </c>
      <c r="D66" s="146" t="s">
        <v>682</v>
      </c>
      <c r="E66" s="146" t="s">
        <v>838</v>
      </c>
      <c r="F66" s="147" t="s">
        <v>684</v>
      </c>
      <c r="G66" s="146" t="s">
        <v>833</v>
      </c>
      <c r="H66" s="147" t="s">
        <v>707</v>
      </c>
      <c r="I66" s="147" t="s">
        <v>675</v>
      </c>
      <c r="J66" s="146" t="s">
        <v>838</v>
      </c>
    </row>
    <row r="67" ht="31" customHeight="1" spans="1:10">
      <c r="A67" s="12"/>
      <c r="B67" s="12"/>
      <c r="C67" s="146" t="s">
        <v>662</v>
      </c>
      <c r="D67" s="146" t="s">
        <v>682</v>
      </c>
      <c r="E67" s="146" t="s">
        <v>839</v>
      </c>
      <c r="F67" s="147" t="s">
        <v>684</v>
      </c>
      <c r="G67" s="146" t="s">
        <v>833</v>
      </c>
      <c r="H67" s="147" t="s">
        <v>707</v>
      </c>
      <c r="I67" s="147" t="s">
        <v>675</v>
      </c>
      <c r="J67" s="146" t="s">
        <v>839</v>
      </c>
    </row>
    <row r="68" ht="31" customHeight="1" spans="1:10">
      <c r="A68" s="12"/>
      <c r="B68" s="12"/>
      <c r="C68" s="146" t="s">
        <v>662</v>
      </c>
      <c r="D68" s="146" t="s">
        <v>682</v>
      </c>
      <c r="E68" s="146" t="s">
        <v>840</v>
      </c>
      <c r="F68" s="147" t="s">
        <v>665</v>
      </c>
      <c r="G68" s="146" t="s">
        <v>841</v>
      </c>
      <c r="H68" s="147" t="s">
        <v>674</v>
      </c>
      <c r="I68" s="147" t="s">
        <v>675</v>
      </c>
      <c r="J68" s="146" t="s">
        <v>840</v>
      </c>
    </row>
    <row r="69" ht="31" customHeight="1" spans="1:10">
      <c r="A69" s="12"/>
      <c r="B69" s="12"/>
      <c r="C69" s="146" t="s">
        <v>670</v>
      </c>
      <c r="D69" s="146" t="s">
        <v>671</v>
      </c>
      <c r="E69" s="146" t="s">
        <v>842</v>
      </c>
      <c r="F69" s="147" t="s">
        <v>665</v>
      </c>
      <c r="G69" s="146" t="s">
        <v>746</v>
      </c>
      <c r="H69" s="147" t="s">
        <v>667</v>
      </c>
      <c r="I69" s="147" t="s">
        <v>675</v>
      </c>
      <c r="J69" s="146" t="s">
        <v>842</v>
      </c>
    </row>
    <row r="70" ht="31" customHeight="1" spans="1:10">
      <c r="A70" s="12"/>
      <c r="B70" s="12"/>
      <c r="C70" s="146" t="s">
        <v>662</v>
      </c>
      <c r="D70" s="146" t="s">
        <v>677</v>
      </c>
      <c r="E70" s="146" t="s">
        <v>843</v>
      </c>
      <c r="F70" s="147" t="s">
        <v>679</v>
      </c>
      <c r="G70" s="146" t="s">
        <v>753</v>
      </c>
      <c r="H70" s="147" t="s">
        <v>754</v>
      </c>
      <c r="I70" s="147" t="s">
        <v>675</v>
      </c>
      <c r="J70" s="146" t="s">
        <v>843</v>
      </c>
    </row>
    <row r="71" ht="31" customHeight="1" spans="1:10">
      <c r="A71" s="12"/>
      <c r="B71" s="12"/>
      <c r="C71" s="146" t="s">
        <v>662</v>
      </c>
      <c r="D71" s="146" t="s">
        <v>682</v>
      </c>
      <c r="E71" s="146" t="s">
        <v>844</v>
      </c>
      <c r="F71" s="147" t="s">
        <v>684</v>
      </c>
      <c r="G71" s="146" t="s">
        <v>833</v>
      </c>
      <c r="H71" s="147" t="s">
        <v>707</v>
      </c>
      <c r="I71" s="147" t="s">
        <v>675</v>
      </c>
      <c r="J71" s="146" t="s">
        <v>844</v>
      </c>
    </row>
    <row r="72" ht="31" customHeight="1" spans="1:10">
      <c r="A72" s="13"/>
      <c r="B72" s="13"/>
      <c r="C72" s="146" t="s">
        <v>662</v>
      </c>
      <c r="D72" s="146" t="s">
        <v>682</v>
      </c>
      <c r="E72" s="146" t="s">
        <v>845</v>
      </c>
      <c r="F72" s="147" t="s">
        <v>684</v>
      </c>
      <c r="G72" s="146" t="s">
        <v>833</v>
      </c>
      <c r="H72" s="147" t="s">
        <v>707</v>
      </c>
      <c r="I72" s="147" t="s">
        <v>675</v>
      </c>
      <c r="J72" s="146" t="s">
        <v>845</v>
      </c>
    </row>
    <row r="73" ht="31" customHeight="1" spans="1:10">
      <c r="A73" s="148" t="s">
        <v>846</v>
      </c>
      <c r="B73" s="148" t="s">
        <v>847</v>
      </c>
      <c r="C73" s="146" t="s">
        <v>662</v>
      </c>
      <c r="D73" s="146" t="s">
        <v>682</v>
      </c>
      <c r="E73" s="146" t="s">
        <v>848</v>
      </c>
      <c r="F73" s="147" t="s">
        <v>684</v>
      </c>
      <c r="G73" s="146" t="s">
        <v>849</v>
      </c>
      <c r="H73" s="147" t="s">
        <v>707</v>
      </c>
      <c r="I73" s="147" t="s">
        <v>668</v>
      </c>
      <c r="J73" s="146" t="s">
        <v>850</v>
      </c>
    </row>
    <row r="74" ht="31" customHeight="1" spans="1:10">
      <c r="A74" s="12"/>
      <c r="B74" s="12"/>
      <c r="C74" s="146" t="s">
        <v>670</v>
      </c>
      <c r="D74" s="146" t="s">
        <v>671</v>
      </c>
      <c r="E74" s="146" t="s">
        <v>851</v>
      </c>
      <c r="F74" s="147" t="s">
        <v>665</v>
      </c>
      <c r="G74" s="146" t="s">
        <v>768</v>
      </c>
      <c r="H74" s="147" t="s">
        <v>769</v>
      </c>
      <c r="I74" s="147" t="s">
        <v>675</v>
      </c>
      <c r="J74" s="146" t="s">
        <v>851</v>
      </c>
    </row>
    <row r="75" ht="31" customHeight="1" spans="1:10">
      <c r="A75" s="12"/>
      <c r="B75" s="12"/>
      <c r="C75" s="146" t="s">
        <v>662</v>
      </c>
      <c r="D75" s="146" t="s">
        <v>682</v>
      </c>
      <c r="E75" s="146" t="s">
        <v>852</v>
      </c>
      <c r="F75" s="147" t="s">
        <v>684</v>
      </c>
      <c r="G75" s="146" t="s">
        <v>853</v>
      </c>
      <c r="H75" s="147" t="s">
        <v>707</v>
      </c>
      <c r="I75" s="147" t="s">
        <v>675</v>
      </c>
      <c r="J75" s="146" t="s">
        <v>854</v>
      </c>
    </row>
    <row r="76" ht="31" customHeight="1" spans="1:10">
      <c r="A76" s="12"/>
      <c r="B76" s="12"/>
      <c r="C76" s="146" t="s">
        <v>662</v>
      </c>
      <c r="D76" s="146" t="s">
        <v>663</v>
      </c>
      <c r="E76" s="146" t="s">
        <v>855</v>
      </c>
      <c r="F76" s="147" t="s">
        <v>665</v>
      </c>
      <c r="G76" s="146" t="s">
        <v>771</v>
      </c>
      <c r="H76" s="147" t="s">
        <v>667</v>
      </c>
      <c r="I76" s="147" t="s">
        <v>675</v>
      </c>
      <c r="J76" s="146" t="s">
        <v>855</v>
      </c>
    </row>
    <row r="77" ht="31" customHeight="1" spans="1:10">
      <c r="A77" s="12"/>
      <c r="B77" s="12"/>
      <c r="C77" s="146" t="s">
        <v>662</v>
      </c>
      <c r="D77" s="146" t="s">
        <v>663</v>
      </c>
      <c r="E77" s="146" t="s">
        <v>856</v>
      </c>
      <c r="F77" s="147" t="s">
        <v>665</v>
      </c>
      <c r="G77" s="146" t="s">
        <v>771</v>
      </c>
      <c r="H77" s="147" t="s">
        <v>667</v>
      </c>
      <c r="I77" s="147" t="s">
        <v>675</v>
      </c>
      <c r="J77" s="146" t="s">
        <v>856</v>
      </c>
    </row>
    <row r="78" ht="31" customHeight="1" spans="1:10">
      <c r="A78" s="12"/>
      <c r="B78" s="12"/>
      <c r="C78" s="146" t="s">
        <v>662</v>
      </c>
      <c r="D78" s="146" t="s">
        <v>682</v>
      </c>
      <c r="E78" s="146" t="s">
        <v>857</v>
      </c>
      <c r="F78" s="147" t="s">
        <v>684</v>
      </c>
      <c r="G78" s="146" t="s">
        <v>858</v>
      </c>
      <c r="H78" s="147" t="s">
        <v>707</v>
      </c>
      <c r="I78" s="147" t="s">
        <v>668</v>
      </c>
      <c r="J78" s="146" t="s">
        <v>859</v>
      </c>
    </row>
    <row r="79" ht="31" customHeight="1" spans="1:10">
      <c r="A79" s="12"/>
      <c r="B79" s="12"/>
      <c r="C79" s="146" t="s">
        <v>662</v>
      </c>
      <c r="D79" s="146" t="s">
        <v>677</v>
      </c>
      <c r="E79" s="146" t="s">
        <v>860</v>
      </c>
      <c r="F79" s="147" t="s">
        <v>679</v>
      </c>
      <c r="G79" s="146" t="s">
        <v>861</v>
      </c>
      <c r="H79" s="147" t="s">
        <v>754</v>
      </c>
      <c r="I79" s="147" t="s">
        <v>675</v>
      </c>
      <c r="J79" s="146" t="s">
        <v>860</v>
      </c>
    </row>
    <row r="80" ht="31" customHeight="1" spans="1:10">
      <c r="A80" s="12"/>
      <c r="B80" s="12"/>
      <c r="C80" s="146" t="s">
        <v>662</v>
      </c>
      <c r="D80" s="146" t="s">
        <v>663</v>
      </c>
      <c r="E80" s="146" t="s">
        <v>862</v>
      </c>
      <c r="F80" s="147" t="s">
        <v>665</v>
      </c>
      <c r="G80" s="146" t="s">
        <v>863</v>
      </c>
      <c r="H80" s="147" t="s">
        <v>667</v>
      </c>
      <c r="I80" s="147" t="s">
        <v>675</v>
      </c>
      <c r="J80" s="146" t="s">
        <v>862</v>
      </c>
    </row>
    <row r="81" ht="31" customHeight="1" spans="1:10">
      <c r="A81" s="12"/>
      <c r="B81" s="12"/>
      <c r="C81" s="146" t="s">
        <v>670</v>
      </c>
      <c r="D81" s="146" t="s">
        <v>671</v>
      </c>
      <c r="E81" s="146" t="s">
        <v>864</v>
      </c>
      <c r="F81" s="147" t="s">
        <v>665</v>
      </c>
      <c r="G81" s="146" t="s">
        <v>763</v>
      </c>
      <c r="H81" s="147" t="s">
        <v>667</v>
      </c>
      <c r="I81" s="147" t="s">
        <v>675</v>
      </c>
      <c r="J81" s="146" t="s">
        <v>865</v>
      </c>
    </row>
    <row r="82" ht="31" customHeight="1" spans="1:10">
      <c r="A82" s="12"/>
      <c r="B82" s="12"/>
      <c r="C82" s="146" t="s">
        <v>662</v>
      </c>
      <c r="D82" s="146" t="s">
        <v>682</v>
      </c>
      <c r="E82" s="146" t="s">
        <v>866</v>
      </c>
      <c r="F82" s="147" t="s">
        <v>684</v>
      </c>
      <c r="G82" s="146" t="s">
        <v>853</v>
      </c>
      <c r="H82" s="147" t="s">
        <v>707</v>
      </c>
      <c r="I82" s="147" t="s">
        <v>675</v>
      </c>
      <c r="J82" s="146" t="s">
        <v>867</v>
      </c>
    </row>
    <row r="83" ht="31" customHeight="1" spans="1:10">
      <c r="A83" s="12"/>
      <c r="B83" s="12"/>
      <c r="C83" s="146" t="s">
        <v>662</v>
      </c>
      <c r="D83" s="146" t="s">
        <v>682</v>
      </c>
      <c r="E83" s="146" t="s">
        <v>834</v>
      </c>
      <c r="F83" s="147" t="s">
        <v>684</v>
      </c>
      <c r="G83" s="146" t="s">
        <v>868</v>
      </c>
      <c r="H83" s="147" t="s">
        <v>781</v>
      </c>
      <c r="I83" s="147" t="s">
        <v>675</v>
      </c>
      <c r="J83" s="146" t="s">
        <v>869</v>
      </c>
    </row>
    <row r="84" ht="31" customHeight="1" spans="1:10">
      <c r="A84" s="12"/>
      <c r="B84" s="12"/>
      <c r="C84" s="146" t="s">
        <v>692</v>
      </c>
      <c r="D84" s="146" t="s">
        <v>693</v>
      </c>
      <c r="E84" s="146" t="s">
        <v>870</v>
      </c>
      <c r="F84" s="147" t="s">
        <v>684</v>
      </c>
      <c r="G84" s="146" t="s">
        <v>773</v>
      </c>
      <c r="H84" s="147" t="s">
        <v>667</v>
      </c>
      <c r="I84" s="147" t="s">
        <v>675</v>
      </c>
      <c r="J84" s="146" t="s">
        <v>870</v>
      </c>
    </row>
    <row r="85" ht="31" customHeight="1" spans="1:10">
      <c r="A85" s="12"/>
      <c r="B85" s="12"/>
      <c r="C85" s="146" t="s">
        <v>662</v>
      </c>
      <c r="D85" s="146" t="s">
        <v>682</v>
      </c>
      <c r="E85" s="146" t="s">
        <v>871</v>
      </c>
      <c r="F85" s="147" t="s">
        <v>684</v>
      </c>
      <c r="G85" s="146" t="s">
        <v>849</v>
      </c>
      <c r="H85" s="147" t="s">
        <v>707</v>
      </c>
      <c r="I85" s="147" t="s">
        <v>668</v>
      </c>
      <c r="J85" s="146" t="s">
        <v>872</v>
      </c>
    </row>
    <row r="86" ht="31" customHeight="1" spans="1:10">
      <c r="A86" s="12"/>
      <c r="B86" s="12"/>
      <c r="C86" s="146" t="s">
        <v>662</v>
      </c>
      <c r="D86" s="146" t="s">
        <v>663</v>
      </c>
      <c r="E86" s="146" t="s">
        <v>873</v>
      </c>
      <c r="F86" s="147" t="s">
        <v>665</v>
      </c>
      <c r="G86" s="146" t="s">
        <v>863</v>
      </c>
      <c r="H86" s="147" t="s">
        <v>667</v>
      </c>
      <c r="I86" s="147" t="s">
        <v>675</v>
      </c>
      <c r="J86" s="146" t="s">
        <v>873</v>
      </c>
    </row>
    <row r="87" ht="31" customHeight="1" spans="1:10">
      <c r="A87" s="12"/>
      <c r="B87" s="12"/>
      <c r="C87" s="146" t="s">
        <v>662</v>
      </c>
      <c r="D87" s="146" t="s">
        <v>682</v>
      </c>
      <c r="E87" s="146" t="s">
        <v>874</v>
      </c>
      <c r="F87" s="147" t="s">
        <v>684</v>
      </c>
      <c r="G87" s="146" t="s">
        <v>858</v>
      </c>
      <c r="H87" s="147" t="s">
        <v>707</v>
      </c>
      <c r="I87" s="147" t="s">
        <v>668</v>
      </c>
      <c r="J87" s="146" t="s">
        <v>875</v>
      </c>
    </row>
    <row r="88" ht="31" customHeight="1" spans="1:10">
      <c r="A88" s="12"/>
      <c r="B88" s="12"/>
      <c r="C88" s="146" t="s">
        <v>662</v>
      </c>
      <c r="D88" s="146" t="s">
        <v>682</v>
      </c>
      <c r="E88" s="146" t="s">
        <v>876</v>
      </c>
      <c r="F88" s="147" t="s">
        <v>684</v>
      </c>
      <c r="G88" s="146" t="s">
        <v>877</v>
      </c>
      <c r="H88" s="147" t="s">
        <v>878</v>
      </c>
      <c r="I88" s="147" t="s">
        <v>668</v>
      </c>
      <c r="J88" s="146" t="s">
        <v>876</v>
      </c>
    </row>
    <row r="89" ht="31" customHeight="1" spans="1:10">
      <c r="A89" s="12"/>
      <c r="B89" s="12"/>
      <c r="C89" s="146" t="s">
        <v>662</v>
      </c>
      <c r="D89" s="146" t="s">
        <v>682</v>
      </c>
      <c r="E89" s="146" t="s">
        <v>879</v>
      </c>
      <c r="F89" s="147" t="s">
        <v>684</v>
      </c>
      <c r="G89" s="146" t="s">
        <v>880</v>
      </c>
      <c r="H89" s="147" t="s">
        <v>881</v>
      </c>
      <c r="I89" s="147" t="s">
        <v>668</v>
      </c>
      <c r="J89" s="146" t="s">
        <v>879</v>
      </c>
    </row>
    <row r="90" ht="31" customHeight="1" spans="1:10">
      <c r="A90" s="12"/>
      <c r="B90" s="12"/>
      <c r="C90" s="146" t="s">
        <v>662</v>
      </c>
      <c r="D90" s="146" t="s">
        <v>682</v>
      </c>
      <c r="E90" s="146" t="s">
        <v>882</v>
      </c>
      <c r="F90" s="147" t="s">
        <v>684</v>
      </c>
      <c r="G90" s="146" t="s">
        <v>858</v>
      </c>
      <c r="H90" s="147" t="s">
        <v>707</v>
      </c>
      <c r="I90" s="147" t="s">
        <v>668</v>
      </c>
      <c r="J90" s="146" t="s">
        <v>883</v>
      </c>
    </row>
    <row r="91" ht="31" customHeight="1" spans="1:10">
      <c r="A91" s="13"/>
      <c r="B91" s="13"/>
      <c r="C91" s="146" t="s">
        <v>662</v>
      </c>
      <c r="D91" s="146" t="s">
        <v>682</v>
      </c>
      <c r="E91" s="146" t="s">
        <v>884</v>
      </c>
      <c r="F91" s="147" t="s">
        <v>684</v>
      </c>
      <c r="G91" s="146" t="s">
        <v>858</v>
      </c>
      <c r="H91" s="147" t="s">
        <v>707</v>
      </c>
      <c r="I91" s="147" t="s">
        <v>675</v>
      </c>
      <c r="J91" s="146" t="s">
        <v>885</v>
      </c>
    </row>
    <row r="92" ht="30" customHeight="1" spans="1:10">
      <c r="A92" s="148" t="s">
        <v>886</v>
      </c>
      <c r="B92" s="148" t="s">
        <v>887</v>
      </c>
      <c r="C92" s="146" t="s">
        <v>670</v>
      </c>
      <c r="D92" s="146" t="s">
        <v>671</v>
      </c>
      <c r="E92" s="146" t="s">
        <v>888</v>
      </c>
      <c r="F92" s="147" t="s">
        <v>665</v>
      </c>
      <c r="G92" s="146" t="s">
        <v>763</v>
      </c>
      <c r="H92" s="147" t="s">
        <v>667</v>
      </c>
      <c r="I92" s="147" t="s">
        <v>675</v>
      </c>
      <c r="J92" s="146" t="s">
        <v>888</v>
      </c>
    </row>
    <row r="93" ht="30" customHeight="1" spans="1:10">
      <c r="A93" s="12"/>
      <c r="B93" s="12"/>
      <c r="C93" s="146" t="s">
        <v>692</v>
      </c>
      <c r="D93" s="146" t="s">
        <v>693</v>
      </c>
      <c r="E93" s="146" t="s">
        <v>889</v>
      </c>
      <c r="F93" s="147" t="s">
        <v>684</v>
      </c>
      <c r="G93" s="146" t="s">
        <v>773</v>
      </c>
      <c r="H93" s="147" t="s">
        <v>667</v>
      </c>
      <c r="I93" s="147" t="s">
        <v>675</v>
      </c>
      <c r="J93" s="146" t="s">
        <v>889</v>
      </c>
    </row>
    <row r="94" ht="30" customHeight="1" spans="1:10">
      <c r="A94" s="12"/>
      <c r="B94" s="12"/>
      <c r="C94" s="146" t="s">
        <v>662</v>
      </c>
      <c r="D94" s="146" t="s">
        <v>682</v>
      </c>
      <c r="E94" s="146" t="s">
        <v>890</v>
      </c>
      <c r="F94" s="147" t="s">
        <v>684</v>
      </c>
      <c r="G94" s="146" t="s">
        <v>831</v>
      </c>
      <c r="H94" s="147" t="s">
        <v>707</v>
      </c>
      <c r="I94" s="147" t="s">
        <v>675</v>
      </c>
      <c r="J94" s="146" t="s">
        <v>890</v>
      </c>
    </row>
    <row r="95" ht="30" customHeight="1" spans="1:10">
      <c r="A95" s="12"/>
      <c r="B95" s="12"/>
      <c r="C95" s="146" t="s">
        <v>662</v>
      </c>
      <c r="D95" s="146" t="s">
        <v>677</v>
      </c>
      <c r="E95" s="146" t="s">
        <v>891</v>
      </c>
      <c r="F95" s="147" t="s">
        <v>679</v>
      </c>
      <c r="G95" s="146" t="s">
        <v>892</v>
      </c>
      <c r="H95" s="147" t="s">
        <v>826</v>
      </c>
      <c r="I95" s="147" t="s">
        <v>675</v>
      </c>
      <c r="J95" s="146" t="s">
        <v>891</v>
      </c>
    </row>
    <row r="96" ht="30" customHeight="1" spans="1:10">
      <c r="A96" s="12"/>
      <c r="B96" s="12"/>
      <c r="C96" s="146" t="s">
        <v>662</v>
      </c>
      <c r="D96" s="146" t="s">
        <v>682</v>
      </c>
      <c r="E96" s="146" t="s">
        <v>893</v>
      </c>
      <c r="F96" s="147" t="s">
        <v>684</v>
      </c>
      <c r="G96" s="146" t="s">
        <v>894</v>
      </c>
      <c r="H96" s="147" t="s">
        <v>881</v>
      </c>
      <c r="I96" s="147" t="s">
        <v>675</v>
      </c>
      <c r="J96" s="146" t="s">
        <v>893</v>
      </c>
    </row>
    <row r="97" ht="30" customHeight="1" spans="1:10">
      <c r="A97" s="12"/>
      <c r="B97" s="12"/>
      <c r="C97" s="146" t="s">
        <v>662</v>
      </c>
      <c r="D97" s="146" t="s">
        <v>663</v>
      </c>
      <c r="E97" s="146" t="s">
        <v>895</v>
      </c>
      <c r="F97" s="147" t="s">
        <v>684</v>
      </c>
      <c r="G97" s="146" t="s">
        <v>818</v>
      </c>
      <c r="H97" s="147" t="s">
        <v>667</v>
      </c>
      <c r="I97" s="147" t="s">
        <v>675</v>
      </c>
      <c r="J97" s="146" t="s">
        <v>895</v>
      </c>
    </row>
    <row r="98" ht="30" customHeight="1" spans="1:10">
      <c r="A98" s="12"/>
      <c r="B98" s="12"/>
      <c r="C98" s="146" t="s">
        <v>662</v>
      </c>
      <c r="D98" s="146" t="s">
        <v>677</v>
      </c>
      <c r="E98" s="146" t="s">
        <v>896</v>
      </c>
      <c r="F98" s="147" t="s">
        <v>679</v>
      </c>
      <c r="G98" s="146" t="s">
        <v>897</v>
      </c>
      <c r="H98" s="147" t="s">
        <v>826</v>
      </c>
      <c r="I98" s="147" t="s">
        <v>675</v>
      </c>
      <c r="J98" s="146" t="s">
        <v>896</v>
      </c>
    </row>
    <row r="99" ht="30" customHeight="1" spans="1:10">
      <c r="A99" s="12"/>
      <c r="B99" s="12"/>
      <c r="C99" s="146" t="s">
        <v>670</v>
      </c>
      <c r="D99" s="146" t="s">
        <v>671</v>
      </c>
      <c r="E99" s="146" t="s">
        <v>898</v>
      </c>
      <c r="F99" s="147" t="s">
        <v>665</v>
      </c>
      <c r="G99" s="146" t="s">
        <v>763</v>
      </c>
      <c r="H99" s="147" t="s">
        <v>667</v>
      </c>
      <c r="I99" s="147" t="s">
        <v>675</v>
      </c>
      <c r="J99" s="146" t="s">
        <v>898</v>
      </c>
    </row>
    <row r="100" ht="30" customHeight="1" spans="1:10">
      <c r="A100" s="12"/>
      <c r="B100" s="12"/>
      <c r="C100" s="146" t="s">
        <v>662</v>
      </c>
      <c r="D100" s="146" t="s">
        <v>682</v>
      </c>
      <c r="E100" s="146" t="s">
        <v>899</v>
      </c>
      <c r="F100" s="147" t="s">
        <v>684</v>
      </c>
      <c r="G100" s="146" t="s">
        <v>900</v>
      </c>
      <c r="H100" s="147" t="s">
        <v>686</v>
      </c>
      <c r="I100" s="147" t="s">
        <v>675</v>
      </c>
      <c r="J100" s="146" t="s">
        <v>901</v>
      </c>
    </row>
    <row r="101" ht="30" customHeight="1" spans="1:10">
      <c r="A101" s="12"/>
      <c r="B101" s="12"/>
      <c r="C101" s="146" t="s">
        <v>662</v>
      </c>
      <c r="D101" s="146" t="s">
        <v>682</v>
      </c>
      <c r="E101" s="146" t="s">
        <v>902</v>
      </c>
      <c r="F101" s="147" t="s">
        <v>684</v>
      </c>
      <c r="G101" s="146" t="s">
        <v>903</v>
      </c>
      <c r="H101" s="147" t="s">
        <v>707</v>
      </c>
      <c r="I101" s="147" t="s">
        <v>675</v>
      </c>
      <c r="J101" s="146" t="s">
        <v>902</v>
      </c>
    </row>
    <row r="102" ht="30" customHeight="1" spans="1:10">
      <c r="A102" s="12"/>
      <c r="B102" s="12"/>
      <c r="C102" s="146" t="s">
        <v>662</v>
      </c>
      <c r="D102" s="146" t="s">
        <v>663</v>
      </c>
      <c r="E102" s="146" t="s">
        <v>904</v>
      </c>
      <c r="F102" s="147" t="s">
        <v>684</v>
      </c>
      <c r="G102" s="146" t="s">
        <v>905</v>
      </c>
      <c r="H102" s="147" t="s">
        <v>667</v>
      </c>
      <c r="I102" s="147" t="s">
        <v>675</v>
      </c>
      <c r="J102" s="146" t="s">
        <v>904</v>
      </c>
    </row>
    <row r="103" ht="30" customHeight="1" spans="1:10">
      <c r="A103" s="12"/>
      <c r="B103" s="12"/>
      <c r="C103" s="146" t="s">
        <v>662</v>
      </c>
      <c r="D103" s="146" t="s">
        <v>682</v>
      </c>
      <c r="E103" s="146" t="s">
        <v>906</v>
      </c>
      <c r="F103" s="147" t="s">
        <v>684</v>
      </c>
      <c r="G103" s="146" t="s">
        <v>858</v>
      </c>
      <c r="H103" s="147" t="s">
        <v>707</v>
      </c>
      <c r="I103" s="147" t="s">
        <v>675</v>
      </c>
      <c r="J103" s="146" t="s">
        <v>906</v>
      </c>
    </row>
    <row r="104" ht="30" customHeight="1" spans="1:10">
      <c r="A104" s="13"/>
      <c r="B104" s="13"/>
      <c r="C104" s="146" t="s">
        <v>662</v>
      </c>
      <c r="D104" s="146" t="s">
        <v>682</v>
      </c>
      <c r="E104" s="146" t="s">
        <v>891</v>
      </c>
      <c r="F104" s="147" t="s">
        <v>684</v>
      </c>
      <c r="G104" s="146" t="s">
        <v>907</v>
      </c>
      <c r="H104" s="147" t="s">
        <v>881</v>
      </c>
      <c r="I104" s="147" t="s">
        <v>675</v>
      </c>
      <c r="J104" s="146" t="s">
        <v>891</v>
      </c>
    </row>
    <row r="105" ht="26" customHeight="1" spans="1:10">
      <c r="A105" s="148" t="s">
        <v>908</v>
      </c>
      <c r="B105" s="148" t="s">
        <v>909</v>
      </c>
      <c r="C105" s="146" t="s">
        <v>692</v>
      </c>
      <c r="D105" s="146" t="s">
        <v>693</v>
      </c>
      <c r="E105" s="146" t="s">
        <v>910</v>
      </c>
      <c r="F105" s="147" t="s">
        <v>684</v>
      </c>
      <c r="G105" s="146" t="s">
        <v>911</v>
      </c>
      <c r="H105" s="147" t="s">
        <v>667</v>
      </c>
      <c r="I105" s="147" t="s">
        <v>675</v>
      </c>
      <c r="J105" s="146" t="s">
        <v>910</v>
      </c>
    </row>
    <row r="106" ht="26" customHeight="1" spans="1:10">
      <c r="A106" s="12"/>
      <c r="B106" s="12"/>
      <c r="C106" s="146" t="s">
        <v>662</v>
      </c>
      <c r="D106" s="146" t="s">
        <v>682</v>
      </c>
      <c r="E106" s="146" t="s">
        <v>912</v>
      </c>
      <c r="F106" s="147" t="s">
        <v>684</v>
      </c>
      <c r="G106" s="146" t="s">
        <v>913</v>
      </c>
      <c r="H106" s="147" t="s">
        <v>878</v>
      </c>
      <c r="I106" s="147" t="s">
        <v>675</v>
      </c>
      <c r="J106" s="146" t="s">
        <v>912</v>
      </c>
    </row>
    <row r="107" ht="26" customHeight="1" spans="1:10">
      <c r="A107" s="12"/>
      <c r="B107" s="12"/>
      <c r="C107" s="146" t="s">
        <v>662</v>
      </c>
      <c r="D107" s="146" t="s">
        <v>677</v>
      </c>
      <c r="E107" s="146" t="s">
        <v>914</v>
      </c>
      <c r="F107" s="147" t="s">
        <v>684</v>
      </c>
      <c r="G107" s="146" t="s">
        <v>915</v>
      </c>
      <c r="H107" s="147" t="s">
        <v>754</v>
      </c>
      <c r="I107" s="147" t="s">
        <v>675</v>
      </c>
      <c r="J107" s="146" t="s">
        <v>916</v>
      </c>
    </row>
    <row r="108" ht="26" customHeight="1" spans="1:10">
      <c r="A108" s="12"/>
      <c r="B108" s="12"/>
      <c r="C108" s="146" t="s">
        <v>662</v>
      </c>
      <c r="D108" s="146" t="s">
        <v>682</v>
      </c>
      <c r="E108" s="146" t="s">
        <v>917</v>
      </c>
      <c r="F108" s="147" t="s">
        <v>684</v>
      </c>
      <c r="G108" s="146" t="s">
        <v>918</v>
      </c>
      <c r="H108" s="147" t="s">
        <v>781</v>
      </c>
      <c r="I108" s="147" t="s">
        <v>675</v>
      </c>
      <c r="J108" s="146" t="s">
        <v>919</v>
      </c>
    </row>
    <row r="109" ht="26" customHeight="1" spans="1:10">
      <c r="A109" s="12"/>
      <c r="B109" s="12"/>
      <c r="C109" s="146" t="s">
        <v>662</v>
      </c>
      <c r="D109" s="146" t="s">
        <v>682</v>
      </c>
      <c r="E109" s="146" t="s">
        <v>920</v>
      </c>
      <c r="F109" s="147" t="s">
        <v>684</v>
      </c>
      <c r="G109" s="146" t="s">
        <v>921</v>
      </c>
      <c r="H109" s="147" t="s">
        <v>781</v>
      </c>
      <c r="I109" s="147" t="s">
        <v>675</v>
      </c>
      <c r="J109" s="146" t="s">
        <v>920</v>
      </c>
    </row>
    <row r="110" ht="26" customHeight="1" spans="1:10">
      <c r="A110" s="12"/>
      <c r="B110" s="12"/>
      <c r="C110" s="146" t="s">
        <v>670</v>
      </c>
      <c r="D110" s="146" t="s">
        <v>709</v>
      </c>
      <c r="E110" s="146" t="s">
        <v>922</v>
      </c>
      <c r="F110" s="147" t="s">
        <v>665</v>
      </c>
      <c r="G110" s="146" t="s">
        <v>923</v>
      </c>
      <c r="H110" s="147" t="s">
        <v>878</v>
      </c>
      <c r="I110" s="147" t="s">
        <v>675</v>
      </c>
      <c r="J110" s="146" t="s">
        <v>922</v>
      </c>
    </row>
    <row r="111" ht="26" customHeight="1" spans="1:10">
      <c r="A111" s="12"/>
      <c r="B111" s="12"/>
      <c r="C111" s="146" t="s">
        <v>670</v>
      </c>
      <c r="D111" s="146" t="s">
        <v>671</v>
      </c>
      <c r="E111" s="146" t="s">
        <v>924</v>
      </c>
      <c r="F111" s="147" t="s">
        <v>665</v>
      </c>
      <c r="G111" s="146" t="s">
        <v>925</v>
      </c>
      <c r="H111" s="147" t="s">
        <v>769</v>
      </c>
      <c r="I111" s="147" t="s">
        <v>675</v>
      </c>
      <c r="J111" s="146" t="s">
        <v>926</v>
      </c>
    </row>
    <row r="112" ht="26" customHeight="1" spans="1:10">
      <c r="A112" s="12"/>
      <c r="B112" s="12"/>
      <c r="C112" s="146" t="s">
        <v>662</v>
      </c>
      <c r="D112" s="146" t="s">
        <v>726</v>
      </c>
      <c r="E112" s="146" t="s">
        <v>927</v>
      </c>
      <c r="F112" s="147" t="s">
        <v>679</v>
      </c>
      <c r="G112" s="146" t="s">
        <v>928</v>
      </c>
      <c r="H112" s="147" t="s">
        <v>929</v>
      </c>
      <c r="I112" s="147" t="s">
        <v>675</v>
      </c>
      <c r="J112" s="146" t="s">
        <v>930</v>
      </c>
    </row>
    <row r="113" ht="26" customHeight="1" spans="1:10">
      <c r="A113" s="12"/>
      <c r="B113" s="12"/>
      <c r="C113" s="146" t="s">
        <v>662</v>
      </c>
      <c r="D113" s="146" t="s">
        <v>682</v>
      </c>
      <c r="E113" s="146" t="s">
        <v>931</v>
      </c>
      <c r="F113" s="147" t="s">
        <v>684</v>
      </c>
      <c r="G113" s="146" t="s">
        <v>858</v>
      </c>
      <c r="H113" s="147" t="s">
        <v>707</v>
      </c>
      <c r="I113" s="147" t="s">
        <v>675</v>
      </c>
      <c r="J113" s="146" t="s">
        <v>931</v>
      </c>
    </row>
    <row r="114" ht="26" customHeight="1" spans="1:10">
      <c r="A114" s="12"/>
      <c r="B114" s="12"/>
      <c r="C114" s="146" t="s">
        <v>662</v>
      </c>
      <c r="D114" s="146" t="s">
        <v>682</v>
      </c>
      <c r="E114" s="146" t="s">
        <v>932</v>
      </c>
      <c r="F114" s="147" t="s">
        <v>684</v>
      </c>
      <c r="G114" s="146" t="s">
        <v>933</v>
      </c>
      <c r="H114" s="147" t="s">
        <v>707</v>
      </c>
      <c r="I114" s="147" t="s">
        <v>675</v>
      </c>
      <c r="J114" s="146" t="s">
        <v>932</v>
      </c>
    </row>
    <row r="115" ht="26" customHeight="1" spans="1:10">
      <c r="A115" s="12"/>
      <c r="B115" s="12"/>
      <c r="C115" s="146" t="s">
        <v>662</v>
      </c>
      <c r="D115" s="146" t="s">
        <v>663</v>
      </c>
      <c r="E115" s="146" t="s">
        <v>934</v>
      </c>
      <c r="F115" s="147" t="s">
        <v>684</v>
      </c>
      <c r="G115" s="146" t="s">
        <v>760</v>
      </c>
      <c r="H115" s="147" t="s">
        <v>667</v>
      </c>
      <c r="I115" s="147" t="s">
        <v>675</v>
      </c>
      <c r="J115" s="146" t="s">
        <v>935</v>
      </c>
    </row>
    <row r="116" ht="26" customHeight="1" spans="1:10">
      <c r="A116" s="12"/>
      <c r="B116" s="12"/>
      <c r="C116" s="146" t="s">
        <v>662</v>
      </c>
      <c r="D116" s="146" t="s">
        <v>677</v>
      </c>
      <c r="E116" s="146" t="s">
        <v>927</v>
      </c>
      <c r="F116" s="147" t="s">
        <v>679</v>
      </c>
      <c r="G116" s="146" t="s">
        <v>915</v>
      </c>
      <c r="H116" s="147" t="s">
        <v>754</v>
      </c>
      <c r="I116" s="147" t="s">
        <v>675</v>
      </c>
      <c r="J116" s="146" t="s">
        <v>936</v>
      </c>
    </row>
    <row r="117" ht="26" customHeight="1" spans="1:10">
      <c r="A117" s="12"/>
      <c r="B117" s="12"/>
      <c r="C117" s="146" t="s">
        <v>662</v>
      </c>
      <c r="D117" s="146" t="s">
        <v>663</v>
      </c>
      <c r="E117" s="146" t="s">
        <v>770</v>
      </c>
      <c r="F117" s="147" t="s">
        <v>684</v>
      </c>
      <c r="G117" s="146" t="s">
        <v>771</v>
      </c>
      <c r="H117" s="147" t="s">
        <v>667</v>
      </c>
      <c r="I117" s="147" t="s">
        <v>675</v>
      </c>
      <c r="J117" s="146" t="s">
        <v>770</v>
      </c>
    </row>
    <row r="118" ht="26" customHeight="1" spans="1:10">
      <c r="A118" s="13"/>
      <c r="B118" s="13"/>
      <c r="C118" s="146" t="s">
        <v>662</v>
      </c>
      <c r="D118" s="146" t="s">
        <v>663</v>
      </c>
      <c r="E118" s="146" t="s">
        <v>937</v>
      </c>
      <c r="F118" s="147" t="s">
        <v>684</v>
      </c>
      <c r="G118" s="146" t="s">
        <v>938</v>
      </c>
      <c r="H118" s="147" t="s">
        <v>667</v>
      </c>
      <c r="I118" s="147" t="s">
        <v>675</v>
      </c>
      <c r="J118" s="146" t="s">
        <v>937</v>
      </c>
    </row>
    <row r="119" ht="24" customHeight="1" spans="1:10">
      <c r="A119" s="148" t="s">
        <v>939</v>
      </c>
      <c r="B119" s="148" t="s">
        <v>940</v>
      </c>
      <c r="C119" s="146" t="s">
        <v>662</v>
      </c>
      <c r="D119" s="146" t="s">
        <v>682</v>
      </c>
      <c r="E119" s="146" t="s">
        <v>941</v>
      </c>
      <c r="F119" s="147" t="s">
        <v>684</v>
      </c>
      <c r="G119" s="146" t="s">
        <v>942</v>
      </c>
      <c r="H119" s="147" t="s">
        <v>690</v>
      </c>
      <c r="I119" s="147" t="s">
        <v>675</v>
      </c>
      <c r="J119" s="146" t="s">
        <v>941</v>
      </c>
    </row>
    <row r="120" ht="24" customHeight="1" spans="1:10">
      <c r="A120" s="12"/>
      <c r="B120" s="12"/>
      <c r="C120" s="146" t="s">
        <v>670</v>
      </c>
      <c r="D120" s="146" t="s">
        <v>671</v>
      </c>
      <c r="E120" s="146" t="s">
        <v>943</v>
      </c>
      <c r="F120" s="147" t="s">
        <v>665</v>
      </c>
      <c r="G120" s="146" t="s">
        <v>746</v>
      </c>
      <c r="H120" s="147" t="s">
        <v>667</v>
      </c>
      <c r="I120" s="147" t="s">
        <v>675</v>
      </c>
      <c r="J120" s="146" t="s">
        <v>943</v>
      </c>
    </row>
    <row r="121" ht="24" customHeight="1" spans="1:10">
      <c r="A121" s="12"/>
      <c r="B121" s="12"/>
      <c r="C121" s="146" t="s">
        <v>662</v>
      </c>
      <c r="D121" s="146" t="s">
        <v>677</v>
      </c>
      <c r="E121" s="146" t="s">
        <v>944</v>
      </c>
      <c r="F121" s="147" t="s">
        <v>679</v>
      </c>
      <c r="G121" s="146" t="s">
        <v>753</v>
      </c>
      <c r="H121" s="147" t="s">
        <v>823</v>
      </c>
      <c r="I121" s="147" t="s">
        <v>675</v>
      </c>
      <c r="J121" s="146" t="s">
        <v>944</v>
      </c>
    </row>
    <row r="122" ht="24" customHeight="1" spans="1:10">
      <c r="A122" s="12"/>
      <c r="B122" s="12"/>
      <c r="C122" s="146" t="s">
        <v>662</v>
      </c>
      <c r="D122" s="146" t="s">
        <v>682</v>
      </c>
      <c r="E122" s="146" t="s">
        <v>945</v>
      </c>
      <c r="F122" s="147" t="s">
        <v>684</v>
      </c>
      <c r="G122" s="146" t="s">
        <v>946</v>
      </c>
      <c r="H122" s="147" t="s">
        <v>947</v>
      </c>
      <c r="I122" s="147" t="s">
        <v>675</v>
      </c>
      <c r="J122" s="146" t="s">
        <v>945</v>
      </c>
    </row>
    <row r="123" ht="24" customHeight="1" spans="1:10">
      <c r="A123" s="12"/>
      <c r="B123" s="12"/>
      <c r="C123" s="146" t="s">
        <v>662</v>
      </c>
      <c r="D123" s="146" t="s">
        <v>682</v>
      </c>
      <c r="E123" s="146" t="s">
        <v>948</v>
      </c>
      <c r="F123" s="147" t="s">
        <v>684</v>
      </c>
      <c r="G123" s="146" t="s">
        <v>849</v>
      </c>
      <c r="H123" s="147" t="s">
        <v>707</v>
      </c>
      <c r="I123" s="147" t="s">
        <v>675</v>
      </c>
      <c r="J123" s="146" t="s">
        <v>949</v>
      </c>
    </row>
    <row r="124" ht="24" customHeight="1" spans="1:10">
      <c r="A124" s="12"/>
      <c r="B124" s="12"/>
      <c r="C124" s="146" t="s">
        <v>662</v>
      </c>
      <c r="D124" s="146" t="s">
        <v>682</v>
      </c>
      <c r="E124" s="146" t="s">
        <v>950</v>
      </c>
      <c r="F124" s="147" t="s">
        <v>684</v>
      </c>
      <c r="G124" s="146" t="s">
        <v>951</v>
      </c>
      <c r="H124" s="147" t="s">
        <v>952</v>
      </c>
      <c r="I124" s="147" t="s">
        <v>675</v>
      </c>
      <c r="J124" s="146" t="s">
        <v>950</v>
      </c>
    </row>
    <row r="125" ht="24" customHeight="1" spans="1:10">
      <c r="A125" s="12"/>
      <c r="B125" s="12"/>
      <c r="C125" s="146" t="s">
        <v>662</v>
      </c>
      <c r="D125" s="146" t="s">
        <v>682</v>
      </c>
      <c r="E125" s="146" t="s">
        <v>953</v>
      </c>
      <c r="F125" s="147" t="s">
        <v>684</v>
      </c>
      <c r="G125" s="146" t="s">
        <v>858</v>
      </c>
      <c r="H125" s="147" t="s">
        <v>707</v>
      </c>
      <c r="I125" s="147" t="s">
        <v>675</v>
      </c>
      <c r="J125" s="146" t="s">
        <v>954</v>
      </c>
    </row>
    <row r="126" ht="24" customHeight="1" spans="1:10">
      <c r="A126" s="12"/>
      <c r="B126" s="12"/>
      <c r="C126" s="146" t="s">
        <v>662</v>
      </c>
      <c r="D126" s="146" t="s">
        <v>682</v>
      </c>
      <c r="E126" s="146" t="s">
        <v>955</v>
      </c>
      <c r="F126" s="147" t="s">
        <v>684</v>
      </c>
      <c r="G126" s="146" t="s">
        <v>956</v>
      </c>
      <c r="H126" s="147" t="s">
        <v>957</v>
      </c>
      <c r="I126" s="147" t="s">
        <v>675</v>
      </c>
      <c r="J126" s="146" t="s">
        <v>958</v>
      </c>
    </row>
    <row r="127" ht="24" customHeight="1" spans="1:10">
      <c r="A127" s="12"/>
      <c r="B127" s="12"/>
      <c r="C127" s="146" t="s">
        <v>662</v>
      </c>
      <c r="D127" s="146" t="s">
        <v>677</v>
      </c>
      <c r="E127" s="146" t="s">
        <v>954</v>
      </c>
      <c r="F127" s="147" t="s">
        <v>665</v>
      </c>
      <c r="G127" s="146" t="s">
        <v>959</v>
      </c>
      <c r="H127" s="147" t="s">
        <v>823</v>
      </c>
      <c r="I127" s="147" t="s">
        <v>675</v>
      </c>
      <c r="J127" s="146" t="s">
        <v>960</v>
      </c>
    </row>
    <row r="128" ht="24" customHeight="1" spans="1:10">
      <c r="A128" s="12"/>
      <c r="B128" s="12"/>
      <c r="C128" s="146" t="s">
        <v>662</v>
      </c>
      <c r="D128" s="146" t="s">
        <v>682</v>
      </c>
      <c r="E128" s="146" t="s">
        <v>961</v>
      </c>
      <c r="F128" s="147" t="s">
        <v>684</v>
      </c>
      <c r="G128" s="146" t="s">
        <v>962</v>
      </c>
      <c r="H128" s="147" t="s">
        <v>707</v>
      </c>
      <c r="I128" s="147" t="s">
        <v>675</v>
      </c>
      <c r="J128" s="146" t="s">
        <v>961</v>
      </c>
    </row>
    <row r="129" ht="24" customHeight="1" spans="1:10">
      <c r="A129" s="12"/>
      <c r="B129" s="12"/>
      <c r="C129" s="146" t="s">
        <v>662</v>
      </c>
      <c r="D129" s="146" t="s">
        <v>663</v>
      </c>
      <c r="E129" s="146" t="s">
        <v>963</v>
      </c>
      <c r="F129" s="147" t="s">
        <v>665</v>
      </c>
      <c r="G129" s="146" t="s">
        <v>863</v>
      </c>
      <c r="H129" s="147" t="s">
        <v>667</v>
      </c>
      <c r="I129" s="147" t="s">
        <v>675</v>
      </c>
      <c r="J129" s="146" t="s">
        <v>963</v>
      </c>
    </row>
    <row r="130" ht="24" customHeight="1" spans="1:10">
      <c r="A130" s="12"/>
      <c r="B130" s="12"/>
      <c r="C130" s="146" t="s">
        <v>692</v>
      </c>
      <c r="D130" s="146" t="s">
        <v>693</v>
      </c>
      <c r="E130" s="146" t="s">
        <v>964</v>
      </c>
      <c r="F130" s="147" t="s">
        <v>684</v>
      </c>
      <c r="G130" s="146" t="s">
        <v>911</v>
      </c>
      <c r="H130" s="147" t="s">
        <v>667</v>
      </c>
      <c r="I130" s="147" t="s">
        <v>675</v>
      </c>
      <c r="J130" s="146" t="s">
        <v>964</v>
      </c>
    </row>
    <row r="131" ht="24" customHeight="1" spans="1:10">
      <c r="A131" s="12"/>
      <c r="B131" s="12"/>
      <c r="C131" s="146" t="s">
        <v>662</v>
      </c>
      <c r="D131" s="146" t="s">
        <v>682</v>
      </c>
      <c r="E131" s="146" t="s">
        <v>965</v>
      </c>
      <c r="F131" s="147" t="s">
        <v>684</v>
      </c>
      <c r="G131" s="146" t="s">
        <v>966</v>
      </c>
      <c r="H131" s="147" t="s">
        <v>957</v>
      </c>
      <c r="I131" s="147" t="s">
        <v>675</v>
      </c>
      <c r="J131" s="146" t="s">
        <v>967</v>
      </c>
    </row>
    <row r="132" ht="24" customHeight="1" spans="1:10">
      <c r="A132" s="12"/>
      <c r="B132" s="12"/>
      <c r="C132" s="146" t="s">
        <v>662</v>
      </c>
      <c r="D132" s="146" t="s">
        <v>682</v>
      </c>
      <c r="E132" s="146" t="s">
        <v>968</v>
      </c>
      <c r="F132" s="147" t="s">
        <v>684</v>
      </c>
      <c r="G132" s="146" t="s">
        <v>969</v>
      </c>
      <c r="H132" s="147" t="s">
        <v>878</v>
      </c>
      <c r="I132" s="147" t="s">
        <v>675</v>
      </c>
      <c r="J132" s="146" t="s">
        <v>968</v>
      </c>
    </row>
    <row r="133" ht="24" customHeight="1" spans="1:10">
      <c r="A133" s="13"/>
      <c r="B133" s="13"/>
      <c r="C133" s="146" t="s">
        <v>692</v>
      </c>
      <c r="D133" s="146" t="s">
        <v>693</v>
      </c>
      <c r="E133" s="146" t="s">
        <v>772</v>
      </c>
      <c r="F133" s="147" t="s">
        <v>684</v>
      </c>
      <c r="G133" s="146" t="s">
        <v>911</v>
      </c>
      <c r="H133" s="147" t="s">
        <v>667</v>
      </c>
      <c r="I133" s="147" t="s">
        <v>675</v>
      </c>
      <c r="J133" s="146" t="s">
        <v>970</v>
      </c>
    </row>
    <row r="134" ht="29" customHeight="1" spans="1:10">
      <c r="A134" s="148" t="s">
        <v>971</v>
      </c>
      <c r="B134" s="148" t="s">
        <v>972</v>
      </c>
      <c r="C134" s="146" t="s">
        <v>662</v>
      </c>
      <c r="D134" s="146" t="s">
        <v>726</v>
      </c>
      <c r="E134" s="146" t="s">
        <v>973</v>
      </c>
      <c r="F134" s="147" t="s">
        <v>684</v>
      </c>
      <c r="G134" s="146" t="s">
        <v>974</v>
      </c>
      <c r="H134" s="147" t="s">
        <v>975</v>
      </c>
      <c r="I134" s="147" t="s">
        <v>675</v>
      </c>
      <c r="J134" s="146" t="s">
        <v>976</v>
      </c>
    </row>
    <row r="135" ht="29" customHeight="1" spans="1:10">
      <c r="A135" s="12"/>
      <c r="B135" s="12"/>
      <c r="C135" s="146" t="s">
        <v>662</v>
      </c>
      <c r="D135" s="146" t="s">
        <v>682</v>
      </c>
      <c r="E135" s="146" t="s">
        <v>977</v>
      </c>
      <c r="F135" s="147" t="s">
        <v>684</v>
      </c>
      <c r="G135" s="146" t="s">
        <v>978</v>
      </c>
      <c r="H135" s="147" t="s">
        <v>878</v>
      </c>
      <c r="I135" s="147" t="s">
        <v>668</v>
      </c>
      <c r="J135" s="146" t="s">
        <v>977</v>
      </c>
    </row>
    <row r="136" ht="29" customHeight="1" spans="1:10">
      <c r="A136" s="12"/>
      <c r="B136" s="12"/>
      <c r="C136" s="146" t="s">
        <v>662</v>
      </c>
      <c r="D136" s="146" t="s">
        <v>663</v>
      </c>
      <c r="E136" s="146" t="s">
        <v>979</v>
      </c>
      <c r="F136" s="147" t="s">
        <v>665</v>
      </c>
      <c r="G136" s="146" t="s">
        <v>863</v>
      </c>
      <c r="H136" s="147" t="s">
        <v>667</v>
      </c>
      <c r="I136" s="147" t="s">
        <v>675</v>
      </c>
      <c r="J136" s="146" t="s">
        <v>979</v>
      </c>
    </row>
    <row r="137" ht="29" customHeight="1" spans="1:10">
      <c r="A137" s="12"/>
      <c r="B137" s="12"/>
      <c r="C137" s="146" t="s">
        <v>662</v>
      </c>
      <c r="D137" s="146" t="s">
        <v>663</v>
      </c>
      <c r="E137" s="146" t="s">
        <v>980</v>
      </c>
      <c r="F137" s="147" t="s">
        <v>665</v>
      </c>
      <c r="G137" s="146" t="s">
        <v>771</v>
      </c>
      <c r="H137" s="147" t="s">
        <v>667</v>
      </c>
      <c r="I137" s="147" t="s">
        <v>675</v>
      </c>
      <c r="J137" s="146" t="s">
        <v>980</v>
      </c>
    </row>
    <row r="138" ht="29" customHeight="1" spans="1:10">
      <c r="A138" s="12"/>
      <c r="B138" s="12"/>
      <c r="C138" s="146" t="s">
        <v>662</v>
      </c>
      <c r="D138" s="146" t="s">
        <v>677</v>
      </c>
      <c r="E138" s="146" t="s">
        <v>981</v>
      </c>
      <c r="F138" s="147" t="s">
        <v>679</v>
      </c>
      <c r="G138" s="146" t="s">
        <v>982</v>
      </c>
      <c r="H138" s="147" t="s">
        <v>754</v>
      </c>
      <c r="I138" s="147" t="s">
        <v>675</v>
      </c>
      <c r="J138" s="146" t="s">
        <v>981</v>
      </c>
    </row>
    <row r="139" ht="29" customHeight="1" spans="1:10">
      <c r="A139" s="12"/>
      <c r="B139" s="12"/>
      <c r="C139" s="146" t="s">
        <v>670</v>
      </c>
      <c r="D139" s="146" t="s">
        <v>671</v>
      </c>
      <c r="E139" s="146" t="s">
        <v>983</v>
      </c>
      <c r="F139" s="147" t="s">
        <v>665</v>
      </c>
      <c r="G139" s="146" t="s">
        <v>984</v>
      </c>
      <c r="H139" s="147" t="s">
        <v>667</v>
      </c>
      <c r="I139" s="147" t="s">
        <v>675</v>
      </c>
      <c r="J139" s="146" t="s">
        <v>983</v>
      </c>
    </row>
    <row r="140" ht="29" customHeight="1" spans="1:10">
      <c r="A140" s="12"/>
      <c r="B140" s="12"/>
      <c r="C140" s="146" t="s">
        <v>670</v>
      </c>
      <c r="D140" s="146" t="s">
        <v>671</v>
      </c>
      <c r="E140" s="146" t="s">
        <v>985</v>
      </c>
      <c r="F140" s="147" t="s">
        <v>665</v>
      </c>
      <c r="G140" s="146" t="s">
        <v>746</v>
      </c>
      <c r="H140" s="147" t="s">
        <v>667</v>
      </c>
      <c r="I140" s="147" t="s">
        <v>675</v>
      </c>
      <c r="J140" s="146" t="s">
        <v>985</v>
      </c>
    </row>
    <row r="141" ht="29" customHeight="1" spans="1:10">
      <c r="A141" s="12"/>
      <c r="B141" s="12"/>
      <c r="C141" s="146" t="s">
        <v>692</v>
      </c>
      <c r="D141" s="146" t="s">
        <v>693</v>
      </c>
      <c r="E141" s="146" t="s">
        <v>772</v>
      </c>
      <c r="F141" s="147" t="s">
        <v>684</v>
      </c>
      <c r="G141" s="146" t="s">
        <v>760</v>
      </c>
      <c r="H141" s="147" t="s">
        <v>667</v>
      </c>
      <c r="I141" s="147" t="s">
        <v>675</v>
      </c>
      <c r="J141" s="146" t="s">
        <v>772</v>
      </c>
    </row>
    <row r="142" ht="29" customHeight="1" spans="1:10">
      <c r="A142" s="12"/>
      <c r="B142" s="12"/>
      <c r="C142" s="146" t="s">
        <v>662</v>
      </c>
      <c r="D142" s="146" t="s">
        <v>682</v>
      </c>
      <c r="E142" s="146" t="s">
        <v>986</v>
      </c>
      <c r="F142" s="147" t="s">
        <v>684</v>
      </c>
      <c r="G142" s="146" t="s">
        <v>987</v>
      </c>
      <c r="H142" s="147" t="s">
        <v>878</v>
      </c>
      <c r="I142" s="147" t="s">
        <v>668</v>
      </c>
      <c r="J142" s="146" t="s">
        <v>986</v>
      </c>
    </row>
    <row r="143" ht="29" customHeight="1" spans="1:10">
      <c r="A143" s="12"/>
      <c r="B143" s="12"/>
      <c r="C143" s="146" t="s">
        <v>662</v>
      </c>
      <c r="D143" s="146" t="s">
        <v>682</v>
      </c>
      <c r="E143" s="146" t="s">
        <v>988</v>
      </c>
      <c r="F143" s="147" t="s">
        <v>684</v>
      </c>
      <c r="G143" s="146" t="s">
        <v>989</v>
      </c>
      <c r="H143" s="147" t="s">
        <v>804</v>
      </c>
      <c r="I143" s="147" t="s">
        <v>668</v>
      </c>
      <c r="J143" s="146" t="s">
        <v>988</v>
      </c>
    </row>
    <row r="144" ht="29" customHeight="1" spans="1:10">
      <c r="A144" s="12"/>
      <c r="B144" s="12"/>
      <c r="C144" s="146" t="s">
        <v>662</v>
      </c>
      <c r="D144" s="146" t="s">
        <v>663</v>
      </c>
      <c r="E144" s="146" t="s">
        <v>990</v>
      </c>
      <c r="F144" s="147" t="s">
        <v>665</v>
      </c>
      <c r="G144" s="146" t="s">
        <v>771</v>
      </c>
      <c r="H144" s="147" t="s">
        <v>667</v>
      </c>
      <c r="I144" s="147" t="s">
        <v>675</v>
      </c>
      <c r="J144" s="146" t="s">
        <v>990</v>
      </c>
    </row>
    <row r="145" ht="29" customHeight="1" spans="1:10">
      <c r="A145" s="12"/>
      <c r="B145" s="12"/>
      <c r="C145" s="146" t="s">
        <v>670</v>
      </c>
      <c r="D145" s="146" t="s">
        <v>671</v>
      </c>
      <c r="E145" s="146" t="s">
        <v>991</v>
      </c>
      <c r="F145" s="147" t="s">
        <v>665</v>
      </c>
      <c r="G145" s="146" t="s">
        <v>925</v>
      </c>
      <c r="H145" s="147" t="s">
        <v>667</v>
      </c>
      <c r="I145" s="147" t="s">
        <v>675</v>
      </c>
      <c r="J145" s="146" t="s">
        <v>991</v>
      </c>
    </row>
    <row r="146" ht="29" customHeight="1" spans="1:10">
      <c r="A146" s="12"/>
      <c r="B146" s="12"/>
      <c r="C146" s="146" t="s">
        <v>662</v>
      </c>
      <c r="D146" s="146" t="s">
        <v>682</v>
      </c>
      <c r="E146" s="146" t="s">
        <v>992</v>
      </c>
      <c r="F146" s="147" t="s">
        <v>684</v>
      </c>
      <c r="G146" s="146" t="s">
        <v>989</v>
      </c>
      <c r="H146" s="147" t="s">
        <v>804</v>
      </c>
      <c r="I146" s="147" t="s">
        <v>668</v>
      </c>
      <c r="J146" s="146" t="s">
        <v>992</v>
      </c>
    </row>
    <row r="147" ht="29" customHeight="1" spans="1:10">
      <c r="A147" s="12"/>
      <c r="B147" s="12"/>
      <c r="C147" s="146" t="s">
        <v>662</v>
      </c>
      <c r="D147" s="146" t="s">
        <v>682</v>
      </c>
      <c r="E147" s="146" t="s">
        <v>993</v>
      </c>
      <c r="F147" s="147" t="s">
        <v>684</v>
      </c>
      <c r="G147" s="146" t="s">
        <v>994</v>
      </c>
      <c r="H147" s="147" t="s">
        <v>878</v>
      </c>
      <c r="I147" s="147" t="s">
        <v>668</v>
      </c>
      <c r="J147" s="146" t="s">
        <v>993</v>
      </c>
    </row>
    <row r="148" ht="29" customHeight="1" spans="1:10">
      <c r="A148" s="12"/>
      <c r="B148" s="12"/>
      <c r="C148" s="146" t="s">
        <v>662</v>
      </c>
      <c r="D148" s="146" t="s">
        <v>682</v>
      </c>
      <c r="E148" s="146" t="s">
        <v>995</v>
      </c>
      <c r="F148" s="147" t="s">
        <v>684</v>
      </c>
      <c r="G148" s="146" t="s">
        <v>996</v>
      </c>
      <c r="H148" s="147" t="s">
        <v>804</v>
      </c>
      <c r="I148" s="147" t="s">
        <v>668</v>
      </c>
      <c r="J148" s="146" t="s">
        <v>995</v>
      </c>
    </row>
    <row r="149" ht="29" customHeight="1" spans="1:10">
      <c r="A149" s="12"/>
      <c r="B149" s="12"/>
      <c r="C149" s="146" t="s">
        <v>662</v>
      </c>
      <c r="D149" s="146" t="s">
        <v>682</v>
      </c>
      <c r="E149" s="146" t="s">
        <v>997</v>
      </c>
      <c r="F149" s="147" t="s">
        <v>684</v>
      </c>
      <c r="G149" s="146" t="s">
        <v>998</v>
      </c>
      <c r="H149" s="147" t="s">
        <v>804</v>
      </c>
      <c r="I149" s="147" t="s">
        <v>668</v>
      </c>
      <c r="J149" s="146" t="s">
        <v>997</v>
      </c>
    </row>
    <row r="150" ht="29" customHeight="1" spans="1:10">
      <c r="A150" s="12"/>
      <c r="B150" s="12"/>
      <c r="C150" s="146" t="s">
        <v>662</v>
      </c>
      <c r="D150" s="146" t="s">
        <v>682</v>
      </c>
      <c r="E150" s="146" t="s">
        <v>999</v>
      </c>
      <c r="F150" s="147" t="s">
        <v>684</v>
      </c>
      <c r="G150" s="146" t="s">
        <v>1000</v>
      </c>
      <c r="H150" s="147" t="s">
        <v>878</v>
      </c>
      <c r="I150" s="147" t="s">
        <v>668</v>
      </c>
      <c r="J150" s="146" t="s">
        <v>999</v>
      </c>
    </row>
    <row r="151" ht="29" customHeight="1" spans="1:10">
      <c r="A151" s="13"/>
      <c r="B151" s="13"/>
      <c r="C151" s="146" t="s">
        <v>662</v>
      </c>
      <c r="D151" s="146" t="s">
        <v>663</v>
      </c>
      <c r="E151" s="146" t="s">
        <v>1001</v>
      </c>
      <c r="F151" s="147" t="s">
        <v>665</v>
      </c>
      <c r="G151" s="146" t="s">
        <v>1002</v>
      </c>
      <c r="H151" s="147" t="s">
        <v>667</v>
      </c>
      <c r="I151" s="147" t="s">
        <v>675</v>
      </c>
      <c r="J151" s="146" t="s">
        <v>1001</v>
      </c>
    </row>
    <row r="152" ht="38" customHeight="1" spans="1:10">
      <c r="A152" s="148" t="s">
        <v>1003</v>
      </c>
      <c r="B152" s="148" t="s">
        <v>1004</v>
      </c>
      <c r="C152" s="146" t="s">
        <v>692</v>
      </c>
      <c r="D152" s="146" t="s">
        <v>693</v>
      </c>
      <c r="E152" s="146" t="s">
        <v>1005</v>
      </c>
      <c r="F152" s="147" t="s">
        <v>684</v>
      </c>
      <c r="G152" s="146" t="s">
        <v>773</v>
      </c>
      <c r="H152" s="147" t="s">
        <v>667</v>
      </c>
      <c r="I152" s="147" t="s">
        <v>675</v>
      </c>
      <c r="J152" s="146" t="s">
        <v>1005</v>
      </c>
    </row>
    <row r="153" ht="38" customHeight="1" spans="1:10">
      <c r="A153" s="12"/>
      <c r="B153" s="12"/>
      <c r="C153" s="146" t="s">
        <v>662</v>
      </c>
      <c r="D153" s="146" t="s">
        <v>682</v>
      </c>
      <c r="E153" s="146" t="s">
        <v>1006</v>
      </c>
      <c r="F153" s="147" t="s">
        <v>684</v>
      </c>
      <c r="G153" s="146" t="s">
        <v>1007</v>
      </c>
      <c r="H153" s="147" t="s">
        <v>707</v>
      </c>
      <c r="I153" s="147" t="s">
        <v>675</v>
      </c>
      <c r="J153" s="146" t="s">
        <v>1008</v>
      </c>
    </row>
    <row r="154" ht="38" customHeight="1" spans="1:10">
      <c r="A154" s="12"/>
      <c r="B154" s="12"/>
      <c r="C154" s="146" t="s">
        <v>662</v>
      </c>
      <c r="D154" s="146" t="s">
        <v>663</v>
      </c>
      <c r="E154" s="146" t="s">
        <v>1009</v>
      </c>
      <c r="F154" s="147" t="s">
        <v>665</v>
      </c>
      <c r="G154" s="146" t="s">
        <v>771</v>
      </c>
      <c r="H154" s="147" t="s">
        <v>667</v>
      </c>
      <c r="I154" s="147" t="s">
        <v>675</v>
      </c>
      <c r="J154" s="146" t="s">
        <v>1010</v>
      </c>
    </row>
    <row r="155" ht="38" customHeight="1" spans="1:10">
      <c r="A155" s="12"/>
      <c r="B155" s="12"/>
      <c r="C155" s="146" t="s">
        <v>662</v>
      </c>
      <c r="D155" s="146" t="s">
        <v>682</v>
      </c>
      <c r="E155" s="146" t="s">
        <v>1011</v>
      </c>
      <c r="F155" s="147" t="s">
        <v>665</v>
      </c>
      <c r="G155" s="146" t="s">
        <v>1012</v>
      </c>
      <c r="H155" s="147" t="s">
        <v>952</v>
      </c>
      <c r="I155" s="147" t="s">
        <v>675</v>
      </c>
      <c r="J155" s="146" t="s">
        <v>1013</v>
      </c>
    </row>
    <row r="156" ht="38" customHeight="1" spans="1:10">
      <c r="A156" s="12"/>
      <c r="B156" s="12"/>
      <c r="C156" s="146" t="s">
        <v>670</v>
      </c>
      <c r="D156" s="146" t="s">
        <v>671</v>
      </c>
      <c r="E156" s="146" t="s">
        <v>1014</v>
      </c>
      <c r="F156" s="147" t="s">
        <v>665</v>
      </c>
      <c r="G156" s="146" t="s">
        <v>746</v>
      </c>
      <c r="H156" s="147" t="s">
        <v>667</v>
      </c>
      <c r="I156" s="147" t="s">
        <v>675</v>
      </c>
      <c r="J156" s="146" t="s">
        <v>1015</v>
      </c>
    </row>
    <row r="157" ht="38" customHeight="1" spans="1:10">
      <c r="A157" s="12"/>
      <c r="B157" s="12"/>
      <c r="C157" s="146" t="s">
        <v>662</v>
      </c>
      <c r="D157" s="146" t="s">
        <v>663</v>
      </c>
      <c r="E157" s="146" t="s">
        <v>1016</v>
      </c>
      <c r="F157" s="147" t="s">
        <v>665</v>
      </c>
      <c r="G157" s="146" t="s">
        <v>771</v>
      </c>
      <c r="H157" s="147" t="s">
        <v>659</v>
      </c>
      <c r="I157" s="147" t="s">
        <v>675</v>
      </c>
      <c r="J157" s="146" t="s">
        <v>1016</v>
      </c>
    </row>
    <row r="158" ht="38" customHeight="1" spans="1:10">
      <c r="A158" s="12"/>
      <c r="B158" s="12"/>
      <c r="C158" s="146" t="s">
        <v>662</v>
      </c>
      <c r="D158" s="146" t="s">
        <v>677</v>
      </c>
      <c r="E158" s="146" t="s">
        <v>1017</v>
      </c>
      <c r="F158" s="147" t="s">
        <v>679</v>
      </c>
      <c r="G158" s="146" t="s">
        <v>825</v>
      </c>
      <c r="H158" s="147" t="s">
        <v>754</v>
      </c>
      <c r="I158" s="147" t="s">
        <v>675</v>
      </c>
      <c r="J158" s="146" t="s">
        <v>1018</v>
      </c>
    </row>
    <row r="159" ht="38" customHeight="1" spans="1:10">
      <c r="A159" s="12"/>
      <c r="B159" s="12"/>
      <c r="C159" s="146" t="s">
        <v>662</v>
      </c>
      <c r="D159" s="146" t="s">
        <v>663</v>
      </c>
      <c r="E159" s="146" t="s">
        <v>1019</v>
      </c>
      <c r="F159" s="147" t="s">
        <v>665</v>
      </c>
      <c r="G159" s="146" t="s">
        <v>771</v>
      </c>
      <c r="H159" s="147" t="s">
        <v>667</v>
      </c>
      <c r="I159" s="147" t="s">
        <v>675</v>
      </c>
      <c r="J159" s="146" t="s">
        <v>1019</v>
      </c>
    </row>
    <row r="160" ht="38" customHeight="1" spans="1:10">
      <c r="A160" s="13"/>
      <c r="B160" s="13"/>
      <c r="C160" s="146" t="s">
        <v>662</v>
      </c>
      <c r="D160" s="146" t="s">
        <v>682</v>
      </c>
      <c r="E160" s="146" t="s">
        <v>1020</v>
      </c>
      <c r="F160" s="147" t="s">
        <v>684</v>
      </c>
      <c r="G160" s="146" t="s">
        <v>1021</v>
      </c>
      <c r="H160" s="147" t="s">
        <v>690</v>
      </c>
      <c r="I160" s="147" t="s">
        <v>675</v>
      </c>
      <c r="J160" s="146" t="s">
        <v>1020</v>
      </c>
    </row>
    <row r="161" ht="31" customHeight="1" spans="1:10">
      <c r="A161" s="148" t="s">
        <v>1022</v>
      </c>
      <c r="B161" s="148" t="s">
        <v>1023</v>
      </c>
      <c r="C161" s="146" t="s">
        <v>662</v>
      </c>
      <c r="D161" s="146" t="s">
        <v>682</v>
      </c>
      <c r="E161" s="146" t="s">
        <v>1024</v>
      </c>
      <c r="F161" s="147" t="s">
        <v>684</v>
      </c>
      <c r="G161" s="146" t="s">
        <v>1025</v>
      </c>
      <c r="H161" s="147" t="s">
        <v>1026</v>
      </c>
      <c r="I161" s="147" t="s">
        <v>675</v>
      </c>
      <c r="J161" s="146" t="s">
        <v>1024</v>
      </c>
    </row>
    <row r="162" ht="31" customHeight="1" spans="1:10">
      <c r="A162" s="12"/>
      <c r="B162" s="12"/>
      <c r="C162" s="146" t="s">
        <v>662</v>
      </c>
      <c r="D162" s="146" t="s">
        <v>677</v>
      </c>
      <c r="E162" s="146" t="s">
        <v>944</v>
      </c>
      <c r="F162" s="147" t="s">
        <v>679</v>
      </c>
      <c r="G162" s="146" t="s">
        <v>753</v>
      </c>
      <c r="H162" s="147" t="s">
        <v>754</v>
      </c>
      <c r="I162" s="147" t="s">
        <v>675</v>
      </c>
      <c r="J162" s="146" t="s">
        <v>944</v>
      </c>
    </row>
    <row r="163" ht="31" customHeight="1" spans="1:10">
      <c r="A163" s="12"/>
      <c r="B163" s="12"/>
      <c r="C163" s="146" t="s">
        <v>692</v>
      </c>
      <c r="D163" s="146" t="s">
        <v>693</v>
      </c>
      <c r="E163" s="146" t="s">
        <v>1027</v>
      </c>
      <c r="F163" s="147" t="s">
        <v>665</v>
      </c>
      <c r="G163" s="146" t="s">
        <v>1028</v>
      </c>
      <c r="H163" s="147" t="s">
        <v>667</v>
      </c>
      <c r="I163" s="147" t="s">
        <v>675</v>
      </c>
      <c r="J163" s="146" t="s">
        <v>1027</v>
      </c>
    </row>
    <row r="164" ht="31" customHeight="1" spans="1:10">
      <c r="A164" s="12"/>
      <c r="B164" s="12"/>
      <c r="C164" s="146" t="s">
        <v>662</v>
      </c>
      <c r="D164" s="146" t="s">
        <v>682</v>
      </c>
      <c r="E164" s="146" t="s">
        <v>802</v>
      </c>
      <c r="F164" s="147" t="s">
        <v>684</v>
      </c>
      <c r="G164" s="146" t="s">
        <v>1029</v>
      </c>
      <c r="H164" s="147" t="s">
        <v>804</v>
      </c>
      <c r="I164" s="147" t="s">
        <v>675</v>
      </c>
      <c r="J164" s="146" t="s">
        <v>802</v>
      </c>
    </row>
    <row r="165" ht="31" customHeight="1" spans="1:10">
      <c r="A165" s="12"/>
      <c r="B165" s="12"/>
      <c r="C165" s="146" t="s">
        <v>670</v>
      </c>
      <c r="D165" s="146" t="s">
        <v>671</v>
      </c>
      <c r="E165" s="146" t="s">
        <v>1030</v>
      </c>
      <c r="F165" s="147" t="s">
        <v>665</v>
      </c>
      <c r="G165" s="146" t="s">
        <v>746</v>
      </c>
      <c r="H165" s="147" t="s">
        <v>667</v>
      </c>
      <c r="I165" s="147" t="s">
        <v>675</v>
      </c>
      <c r="J165" s="146" t="s">
        <v>1030</v>
      </c>
    </row>
    <row r="166" ht="31" customHeight="1" spans="1:10">
      <c r="A166" s="12"/>
      <c r="B166" s="12"/>
      <c r="C166" s="146" t="s">
        <v>662</v>
      </c>
      <c r="D166" s="146" t="s">
        <v>663</v>
      </c>
      <c r="E166" s="146" t="s">
        <v>1031</v>
      </c>
      <c r="F166" s="147" t="s">
        <v>665</v>
      </c>
      <c r="G166" s="146" t="s">
        <v>771</v>
      </c>
      <c r="H166" s="147" t="s">
        <v>667</v>
      </c>
      <c r="I166" s="147" t="s">
        <v>675</v>
      </c>
      <c r="J166" s="146" t="s">
        <v>1031</v>
      </c>
    </row>
    <row r="167" ht="31" customHeight="1" spans="1:10">
      <c r="A167" s="12"/>
      <c r="B167" s="12"/>
      <c r="C167" s="146" t="s">
        <v>670</v>
      </c>
      <c r="D167" s="146" t="s">
        <v>671</v>
      </c>
      <c r="E167" s="146" t="s">
        <v>1032</v>
      </c>
      <c r="F167" s="147" t="s">
        <v>665</v>
      </c>
      <c r="G167" s="146" t="s">
        <v>746</v>
      </c>
      <c r="H167" s="147" t="s">
        <v>667</v>
      </c>
      <c r="I167" s="147" t="s">
        <v>675</v>
      </c>
      <c r="J167" s="146" t="s">
        <v>1032</v>
      </c>
    </row>
    <row r="168" ht="31" customHeight="1" spans="1:10">
      <c r="A168" s="13"/>
      <c r="B168" s="13"/>
      <c r="C168" s="146" t="s">
        <v>662</v>
      </c>
      <c r="D168" s="146" t="s">
        <v>663</v>
      </c>
      <c r="E168" s="146" t="s">
        <v>1033</v>
      </c>
      <c r="F168" s="147" t="s">
        <v>665</v>
      </c>
      <c r="G168" s="146" t="s">
        <v>771</v>
      </c>
      <c r="H168" s="147" t="s">
        <v>667</v>
      </c>
      <c r="I168" s="147" t="s">
        <v>675</v>
      </c>
      <c r="J168" s="146" t="s">
        <v>1033</v>
      </c>
    </row>
    <row r="169" ht="47" customHeight="1" spans="1:10">
      <c r="A169" s="148" t="s">
        <v>1034</v>
      </c>
      <c r="B169" s="148" t="s">
        <v>1004</v>
      </c>
      <c r="C169" s="146" t="s">
        <v>662</v>
      </c>
      <c r="D169" s="146" t="s">
        <v>663</v>
      </c>
      <c r="E169" s="146" t="s">
        <v>1035</v>
      </c>
      <c r="F169" s="147" t="s">
        <v>665</v>
      </c>
      <c r="G169" s="146" t="s">
        <v>771</v>
      </c>
      <c r="H169" s="147" t="s">
        <v>667</v>
      </c>
      <c r="I169" s="147" t="s">
        <v>675</v>
      </c>
      <c r="J169" s="146" t="s">
        <v>1036</v>
      </c>
    </row>
    <row r="170" ht="47" customHeight="1" spans="1:10">
      <c r="A170" s="12"/>
      <c r="B170" s="12"/>
      <c r="C170" s="146" t="s">
        <v>662</v>
      </c>
      <c r="D170" s="146" t="s">
        <v>663</v>
      </c>
      <c r="E170" s="146" t="s">
        <v>1037</v>
      </c>
      <c r="F170" s="147" t="s">
        <v>665</v>
      </c>
      <c r="G170" s="146" t="s">
        <v>863</v>
      </c>
      <c r="H170" s="147" t="s">
        <v>667</v>
      </c>
      <c r="I170" s="147" t="s">
        <v>675</v>
      </c>
      <c r="J170" s="146" t="s">
        <v>1038</v>
      </c>
    </row>
    <row r="171" ht="47" customHeight="1" spans="1:10">
      <c r="A171" s="12"/>
      <c r="B171" s="12"/>
      <c r="C171" s="146" t="s">
        <v>670</v>
      </c>
      <c r="D171" s="146" t="s">
        <v>671</v>
      </c>
      <c r="E171" s="146" t="s">
        <v>1039</v>
      </c>
      <c r="F171" s="147" t="s">
        <v>684</v>
      </c>
      <c r="G171" s="146" t="s">
        <v>746</v>
      </c>
      <c r="H171" s="147" t="s">
        <v>667</v>
      </c>
      <c r="I171" s="147" t="s">
        <v>675</v>
      </c>
      <c r="J171" s="146" t="s">
        <v>1040</v>
      </c>
    </row>
    <row r="172" ht="47" customHeight="1" spans="1:10">
      <c r="A172" s="12"/>
      <c r="B172" s="12"/>
      <c r="C172" s="146" t="s">
        <v>692</v>
      </c>
      <c r="D172" s="146" t="s">
        <v>693</v>
      </c>
      <c r="E172" s="146" t="s">
        <v>1041</v>
      </c>
      <c r="F172" s="147" t="s">
        <v>684</v>
      </c>
      <c r="G172" s="146" t="s">
        <v>773</v>
      </c>
      <c r="H172" s="147" t="s">
        <v>667</v>
      </c>
      <c r="I172" s="147" t="s">
        <v>675</v>
      </c>
      <c r="J172" s="146" t="s">
        <v>1041</v>
      </c>
    </row>
    <row r="173" ht="47" customHeight="1" spans="1:10">
      <c r="A173" s="12"/>
      <c r="B173" s="12"/>
      <c r="C173" s="146" t="s">
        <v>662</v>
      </c>
      <c r="D173" s="146" t="s">
        <v>682</v>
      </c>
      <c r="E173" s="146" t="s">
        <v>1042</v>
      </c>
      <c r="F173" s="147" t="s">
        <v>684</v>
      </c>
      <c r="G173" s="146" t="s">
        <v>1043</v>
      </c>
      <c r="H173" s="147" t="s">
        <v>667</v>
      </c>
      <c r="I173" s="147" t="s">
        <v>675</v>
      </c>
      <c r="J173" s="146" t="s">
        <v>1044</v>
      </c>
    </row>
    <row r="174" ht="47" customHeight="1" spans="1:10">
      <c r="A174" s="12"/>
      <c r="B174" s="12"/>
      <c r="C174" s="146" t="s">
        <v>662</v>
      </c>
      <c r="D174" s="146" t="s">
        <v>677</v>
      </c>
      <c r="E174" s="146" t="s">
        <v>1045</v>
      </c>
      <c r="F174" s="147" t="s">
        <v>679</v>
      </c>
      <c r="G174" s="146" t="s">
        <v>753</v>
      </c>
      <c r="H174" s="147" t="s">
        <v>754</v>
      </c>
      <c r="I174" s="147" t="s">
        <v>675</v>
      </c>
      <c r="J174" s="146" t="s">
        <v>1046</v>
      </c>
    </row>
    <row r="175" ht="47" customHeight="1" spans="1:10">
      <c r="A175" s="13"/>
      <c r="B175" s="13"/>
      <c r="C175" s="146" t="s">
        <v>662</v>
      </c>
      <c r="D175" s="146" t="s">
        <v>682</v>
      </c>
      <c r="E175" s="146" t="s">
        <v>1047</v>
      </c>
      <c r="F175" s="147" t="s">
        <v>684</v>
      </c>
      <c r="G175" s="146" t="s">
        <v>1043</v>
      </c>
      <c r="H175" s="147" t="s">
        <v>667</v>
      </c>
      <c r="I175" s="147" t="s">
        <v>675</v>
      </c>
      <c r="J175" s="146" t="s">
        <v>1048</v>
      </c>
    </row>
    <row r="176" ht="30" customHeight="1" spans="1:10">
      <c r="A176" s="148" t="s">
        <v>1049</v>
      </c>
      <c r="B176" s="148" t="s">
        <v>1050</v>
      </c>
      <c r="C176" s="146" t="s">
        <v>662</v>
      </c>
      <c r="D176" s="146" t="s">
        <v>677</v>
      </c>
      <c r="E176" s="146" t="s">
        <v>1051</v>
      </c>
      <c r="F176" s="147" t="s">
        <v>679</v>
      </c>
      <c r="G176" s="146" t="s">
        <v>753</v>
      </c>
      <c r="H176" s="147" t="s">
        <v>754</v>
      </c>
      <c r="I176" s="147" t="s">
        <v>675</v>
      </c>
      <c r="J176" s="146" t="s">
        <v>1052</v>
      </c>
    </row>
    <row r="177" ht="30" customHeight="1" spans="1:10">
      <c r="A177" s="12"/>
      <c r="B177" s="12"/>
      <c r="C177" s="146" t="s">
        <v>662</v>
      </c>
      <c r="D177" s="146" t="s">
        <v>682</v>
      </c>
      <c r="E177" s="146" t="s">
        <v>1053</v>
      </c>
      <c r="F177" s="147" t="s">
        <v>684</v>
      </c>
      <c r="G177" s="146" t="s">
        <v>1054</v>
      </c>
      <c r="H177" s="147" t="s">
        <v>781</v>
      </c>
      <c r="I177" s="147" t="s">
        <v>668</v>
      </c>
      <c r="J177" s="146" t="s">
        <v>1053</v>
      </c>
    </row>
    <row r="178" ht="73" customHeight="1" spans="1:10">
      <c r="A178" s="12"/>
      <c r="B178" s="12"/>
      <c r="C178" s="146" t="s">
        <v>662</v>
      </c>
      <c r="D178" s="146" t="s">
        <v>663</v>
      </c>
      <c r="E178" s="146" t="s">
        <v>1055</v>
      </c>
      <c r="F178" s="147" t="s">
        <v>665</v>
      </c>
      <c r="G178" s="146" t="s">
        <v>771</v>
      </c>
      <c r="H178" s="147" t="s">
        <v>667</v>
      </c>
      <c r="I178" s="147" t="s">
        <v>675</v>
      </c>
      <c r="J178" s="146" t="s">
        <v>1056</v>
      </c>
    </row>
    <row r="179" ht="71" customHeight="1" spans="1:10">
      <c r="A179" s="12"/>
      <c r="B179" s="12"/>
      <c r="C179" s="146" t="s">
        <v>662</v>
      </c>
      <c r="D179" s="146" t="s">
        <v>682</v>
      </c>
      <c r="E179" s="146" t="s">
        <v>1057</v>
      </c>
      <c r="F179" s="147" t="s">
        <v>684</v>
      </c>
      <c r="G179" s="146" t="s">
        <v>858</v>
      </c>
      <c r="H179" s="147" t="s">
        <v>1058</v>
      </c>
      <c r="I179" s="147" t="s">
        <v>668</v>
      </c>
      <c r="J179" s="146" t="s">
        <v>1059</v>
      </c>
    </row>
    <row r="180" ht="30" customHeight="1" spans="1:10">
      <c r="A180" s="12"/>
      <c r="B180" s="12"/>
      <c r="C180" s="146" t="s">
        <v>662</v>
      </c>
      <c r="D180" s="146" t="s">
        <v>682</v>
      </c>
      <c r="E180" s="146" t="s">
        <v>1060</v>
      </c>
      <c r="F180" s="147" t="s">
        <v>665</v>
      </c>
      <c r="G180" s="146" t="s">
        <v>858</v>
      </c>
      <c r="H180" s="147" t="s">
        <v>1058</v>
      </c>
      <c r="I180" s="147" t="s">
        <v>668</v>
      </c>
      <c r="J180" s="146" t="s">
        <v>1061</v>
      </c>
    </row>
    <row r="181" ht="30" customHeight="1" spans="1:10">
      <c r="A181" s="12"/>
      <c r="B181" s="12"/>
      <c r="C181" s="146" t="s">
        <v>692</v>
      </c>
      <c r="D181" s="146" t="s">
        <v>693</v>
      </c>
      <c r="E181" s="146" t="s">
        <v>1062</v>
      </c>
      <c r="F181" s="147" t="s">
        <v>684</v>
      </c>
      <c r="G181" s="146" t="s">
        <v>760</v>
      </c>
      <c r="H181" s="147" t="s">
        <v>667</v>
      </c>
      <c r="I181" s="147" t="s">
        <v>675</v>
      </c>
      <c r="J181" s="146" t="s">
        <v>1063</v>
      </c>
    </row>
    <row r="182" ht="30" customHeight="1" spans="1:10">
      <c r="A182" s="12"/>
      <c r="B182" s="12"/>
      <c r="C182" s="146" t="s">
        <v>662</v>
      </c>
      <c r="D182" s="146" t="s">
        <v>663</v>
      </c>
      <c r="E182" s="146" t="s">
        <v>1064</v>
      </c>
      <c r="F182" s="147" t="s">
        <v>665</v>
      </c>
      <c r="G182" s="146" t="s">
        <v>1065</v>
      </c>
      <c r="H182" s="147" t="s">
        <v>667</v>
      </c>
      <c r="I182" s="147" t="s">
        <v>675</v>
      </c>
      <c r="J182" s="146" t="s">
        <v>1066</v>
      </c>
    </row>
    <row r="183" ht="30" customHeight="1" spans="1:10">
      <c r="A183" s="12"/>
      <c r="B183" s="12"/>
      <c r="C183" s="146" t="s">
        <v>662</v>
      </c>
      <c r="D183" s="146" t="s">
        <v>682</v>
      </c>
      <c r="E183" s="146" t="s">
        <v>1067</v>
      </c>
      <c r="F183" s="147" t="s">
        <v>665</v>
      </c>
      <c r="G183" s="146" t="s">
        <v>831</v>
      </c>
      <c r="H183" s="147" t="s">
        <v>1058</v>
      </c>
      <c r="I183" s="147" t="s">
        <v>668</v>
      </c>
      <c r="J183" s="146" t="s">
        <v>1068</v>
      </c>
    </row>
    <row r="184" ht="30" customHeight="1" spans="1:10">
      <c r="A184" s="12"/>
      <c r="B184" s="12"/>
      <c r="C184" s="146" t="s">
        <v>662</v>
      </c>
      <c r="D184" s="146" t="s">
        <v>682</v>
      </c>
      <c r="E184" s="146" t="s">
        <v>1069</v>
      </c>
      <c r="F184" s="147" t="s">
        <v>684</v>
      </c>
      <c r="G184" s="146" t="s">
        <v>1021</v>
      </c>
      <c r="H184" s="147" t="s">
        <v>690</v>
      </c>
      <c r="I184" s="147" t="s">
        <v>668</v>
      </c>
      <c r="J184" s="146" t="s">
        <v>1070</v>
      </c>
    </row>
    <row r="185" ht="30" customHeight="1" spans="1:10">
      <c r="A185" s="12"/>
      <c r="B185" s="12"/>
      <c r="C185" s="146" t="s">
        <v>662</v>
      </c>
      <c r="D185" s="146" t="s">
        <v>682</v>
      </c>
      <c r="E185" s="146" t="s">
        <v>1071</v>
      </c>
      <c r="F185" s="147" t="s">
        <v>684</v>
      </c>
      <c r="G185" s="146" t="s">
        <v>1021</v>
      </c>
      <c r="H185" s="147" t="s">
        <v>690</v>
      </c>
      <c r="I185" s="147" t="s">
        <v>668</v>
      </c>
      <c r="J185" s="146" t="s">
        <v>1072</v>
      </c>
    </row>
    <row r="186" ht="30" customHeight="1" spans="1:10">
      <c r="A186" s="12"/>
      <c r="B186" s="12"/>
      <c r="C186" s="146" t="s">
        <v>662</v>
      </c>
      <c r="D186" s="146" t="s">
        <v>682</v>
      </c>
      <c r="E186" s="146" t="s">
        <v>1073</v>
      </c>
      <c r="F186" s="147" t="s">
        <v>684</v>
      </c>
      <c r="G186" s="146" t="s">
        <v>1074</v>
      </c>
      <c r="H186" s="147" t="s">
        <v>952</v>
      </c>
      <c r="I186" s="147" t="s">
        <v>668</v>
      </c>
      <c r="J186" s="146" t="s">
        <v>1075</v>
      </c>
    </row>
    <row r="187" ht="28" customHeight="1" spans="1:10">
      <c r="A187" s="12"/>
      <c r="B187" s="12"/>
      <c r="C187" s="146" t="s">
        <v>662</v>
      </c>
      <c r="D187" s="146" t="s">
        <v>663</v>
      </c>
      <c r="E187" s="146" t="s">
        <v>1076</v>
      </c>
      <c r="F187" s="147" t="s">
        <v>665</v>
      </c>
      <c r="G187" s="146" t="s">
        <v>771</v>
      </c>
      <c r="H187" s="147" t="s">
        <v>667</v>
      </c>
      <c r="I187" s="147" t="s">
        <v>675</v>
      </c>
      <c r="J187" s="146" t="s">
        <v>1077</v>
      </c>
    </row>
    <row r="188" ht="28" customHeight="1" spans="1:10">
      <c r="A188" s="12"/>
      <c r="B188" s="12"/>
      <c r="C188" s="146" t="s">
        <v>662</v>
      </c>
      <c r="D188" s="146" t="s">
        <v>682</v>
      </c>
      <c r="E188" s="146" t="s">
        <v>1078</v>
      </c>
      <c r="F188" s="147" t="s">
        <v>684</v>
      </c>
      <c r="G188" s="146" t="s">
        <v>1012</v>
      </c>
      <c r="H188" s="147" t="s">
        <v>952</v>
      </c>
      <c r="I188" s="147" t="s">
        <v>668</v>
      </c>
      <c r="J188" s="146" t="s">
        <v>1079</v>
      </c>
    </row>
    <row r="189" ht="28" customHeight="1" spans="1:10">
      <c r="A189" s="12"/>
      <c r="B189" s="12"/>
      <c r="C189" s="146" t="s">
        <v>662</v>
      </c>
      <c r="D189" s="146" t="s">
        <v>682</v>
      </c>
      <c r="E189" s="146" t="s">
        <v>1080</v>
      </c>
      <c r="F189" s="147" t="s">
        <v>684</v>
      </c>
      <c r="G189" s="146" t="s">
        <v>831</v>
      </c>
      <c r="H189" s="147" t="s">
        <v>1058</v>
      </c>
      <c r="I189" s="147" t="s">
        <v>668</v>
      </c>
      <c r="J189" s="146" t="s">
        <v>1081</v>
      </c>
    </row>
    <row r="190" ht="28" customHeight="1" spans="1:10">
      <c r="A190" s="12"/>
      <c r="B190" s="12"/>
      <c r="C190" s="146" t="s">
        <v>670</v>
      </c>
      <c r="D190" s="146" t="s">
        <v>709</v>
      </c>
      <c r="E190" s="146" t="s">
        <v>1082</v>
      </c>
      <c r="F190" s="147" t="s">
        <v>665</v>
      </c>
      <c r="G190" s="146" t="s">
        <v>1083</v>
      </c>
      <c r="H190" s="147" t="s">
        <v>667</v>
      </c>
      <c r="I190" s="147" t="s">
        <v>675</v>
      </c>
      <c r="J190" s="146" t="s">
        <v>1082</v>
      </c>
    </row>
    <row r="191" ht="28" customHeight="1" spans="1:10">
      <c r="A191" s="12"/>
      <c r="B191" s="12"/>
      <c r="C191" s="146" t="s">
        <v>662</v>
      </c>
      <c r="D191" s="146" t="s">
        <v>682</v>
      </c>
      <c r="E191" s="146" t="s">
        <v>1084</v>
      </c>
      <c r="F191" s="147" t="s">
        <v>684</v>
      </c>
      <c r="G191" s="146" t="s">
        <v>833</v>
      </c>
      <c r="H191" s="147" t="s">
        <v>1058</v>
      </c>
      <c r="I191" s="147" t="s">
        <v>668</v>
      </c>
      <c r="J191" s="146" t="s">
        <v>1085</v>
      </c>
    </row>
    <row r="192" ht="28" customHeight="1" spans="1:10">
      <c r="A192" s="12"/>
      <c r="B192" s="12"/>
      <c r="C192" s="146" t="s">
        <v>670</v>
      </c>
      <c r="D192" s="146" t="s">
        <v>671</v>
      </c>
      <c r="E192" s="146" t="s">
        <v>1086</v>
      </c>
      <c r="F192" s="147" t="s">
        <v>665</v>
      </c>
      <c r="G192" s="146" t="s">
        <v>984</v>
      </c>
      <c r="H192" s="147" t="s">
        <v>659</v>
      </c>
      <c r="I192" s="147" t="s">
        <v>675</v>
      </c>
      <c r="J192" s="146" t="s">
        <v>1086</v>
      </c>
    </row>
    <row r="193" ht="28" customHeight="1" spans="1:10">
      <c r="A193" s="13"/>
      <c r="B193" s="13"/>
      <c r="C193" s="146" t="s">
        <v>662</v>
      </c>
      <c r="D193" s="146" t="s">
        <v>682</v>
      </c>
      <c r="E193" s="146" t="s">
        <v>1087</v>
      </c>
      <c r="F193" s="147" t="s">
        <v>684</v>
      </c>
      <c r="G193" s="146" t="s">
        <v>858</v>
      </c>
      <c r="H193" s="147" t="s">
        <v>1058</v>
      </c>
      <c r="I193" s="147" t="s">
        <v>668</v>
      </c>
      <c r="J193" s="146" t="s">
        <v>1088</v>
      </c>
    </row>
    <row r="194" ht="28" customHeight="1" spans="1:10">
      <c r="A194" s="148" t="s">
        <v>1089</v>
      </c>
      <c r="B194" s="148" t="s">
        <v>1090</v>
      </c>
      <c r="C194" s="146" t="s">
        <v>662</v>
      </c>
      <c r="D194" s="146" t="s">
        <v>682</v>
      </c>
      <c r="E194" s="146" t="s">
        <v>1091</v>
      </c>
      <c r="F194" s="147" t="s">
        <v>684</v>
      </c>
      <c r="G194" s="146" t="s">
        <v>1092</v>
      </c>
      <c r="H194" s="147" t="s">
        <v>667</v>
      </c>
      <c r="I194" s="147" t="s">
        <v>675</v>
      </c>
      <c r="J194" s="146" t="s">
        <v>1091</v>
      </c>
    </row>
    <row r="195" ht="28" customHeight="1" spans="1:10">
      <c r="A195" s="12"/>
      <c r="B195" s="12"/>
      <c r="C195" s="146" t="s">
        <v>662</v>
      </c>
      <c r="D195" s="146" t="s">
        <v>682</v>
      </c>
      <c r="E195" s="146" t="s">
        <v>1093</v>
      </c>
      <c r="F195" s="147" t="s">
        <v>684</v>
      </c>
      <c r="G195" s="146" t="s">
        <v>1092</v>
      </c>
      <c r="H195" s="147" t="s">
        <v>686</v>
      </c>
      <c r="I195" s="147" t="s">
        <v>675</v>
      </c>
      <c r="J195" s="146" t="s">
        <v>1093</v>
      </c>
    </row>
    <row r="196" ht="28" customHeight="1" spans="1:10">
      <c r="A196" s="12"/>
      <c r="B196" s="12"/>
      <c r="C196" s="146" t="s">
        <v>662</v>
      </c>
      <c r="D196" s="146" t="s">
        <v>677</v>
      </c>
      <c r="E196" s="146" t="s">
        <v>1094</v>
      </c>
      <c r="F196" s="147" t="s">
        <v>665</v>
      </c>
      <c r="G196" s="146" t="s">
        <v>753</v>
      </c>
      <c r="H196" s="147" t="s">
        <v>754</v>
      </c>
      <c r="I196" s="147" t="s">
        <v>675</v>
      </c>
      <c r="J196" s="146" t="s">
        <v>1094</v>
      </c>
    </row>
    <row r="197" ht="28" customHeight="1" spans="1:10">
      <c r="A197" s="12"/>
      <c r="B197" s="12"/>
      <c r="C197" s="146" t="s">
        <v>670</v>
      </c>
      <c r="D197" s="146" t="s">
        <v>671</v>
      </c>
      <c r="E197" s="146" t="s">
        <v>1095</v>
      </c>
      <c r="F197" s="147" t="s">
        <v>665</v>
      </c>
      <c r="G197" s="146" t="s">
        <v>771</v>
      </c>
      <c r="H197" s="147" t="s">
        <v>667</v>
      </c>
      <c r="I197" s="147" t="s">
        <v>675</v>
      </c>
      <c r="J197" s="146" t="s">
        <v>1095</v>
      </c>
    </row>
    <row r="198" ht="28" customHeight="1" spans="1:10">
      <c r="A198" s="12"/>
      <c r="B198" s="12"/>
      <c r="C198" s="146" t="s">
        <v>692</v>
      </c>
      <c r="D198" s="146" t="s">
        <v>693</v>
      </c>
      <c r="E198" s="146" t="s">
        <v>772</v>
      </c>
      <c r="F198" s="147" t="s">
        <v>684</v>
      </c>
      <c r="G198" s="146" t="s">
        <v>911</v>
      </c>
      <c r="H198" s="147" t="s">
        <v>667</v>
      </c>
      <c r="I198" s="147" t="s">
        <v>675</v>
      </c>
      <c r="J198" s="146" t="s">
        <v>772</v>
      </c>
    </row>
    <row r="199" ht="28" customHeight="1" spans="1:10">
      <c r="A199" s="12"/>
      <c r="B199" s="12"/>
      <c r="C199" s="146" t="s">
        <v>662</v>
      </c>
      <c r="D199" s="146" t="s">
        <v>682</v>
      </c>
      <c r="E199" s="146" t="s">
        <v>1096</v>
      </c>
      <c r="F199" s="147" t="s">
        <v>684</v>
      </c>
      <c r="G199" s="146" t="s">
        <v>858</v>
      </c>
      <c r="H199" s="147" t="s">
        <v>707</v>
      </c>
      <c r="I199" s="147" t="s">
        <v>675</v>
      </c>
      <c r="J199" s="146" t="s">
        <v>1096</v>
      </c>
    </row>
    <row r="200" ht="28" customHeight="1" spans="1:10">
      <c r="A200" s="12"/>
      <c r="B200" s="12"/>
      <c r="C200" s="146" t="s">
        <v>662</v>
      </c>
      <c r="D200" s="146" t="s">
        <v>682</v>
      </c>
      <c r="E200" s="146" t="s">
        <v>1097</v>
      </c>
      <c r="F200" s="147" t="s">
        <v>684</v>
      </c>
      <c r="G200" s="146" t="s">
        <v>785</v>
      </c>
      <c r="H200" s="147" t="s">
        <v>707</v>
      </c>
      <c r="I200" s="147" t="s">
        <v>675</v>
      </c>
      <c r="J200" s="146" t="s">
        <v>1097</v>
      </c>
    </row>
    <row r="201" ht="28" customHeight="1" spans="1:10">
      <c r="A201" s="12"/>
      <c r="B201" s="12"/>
      <c r="C201" s="146" t="s">
        <v>662</v>
      </c>
      <c r="D201" s="146" t="s">
        <v>682</v>
      </c>
      <c r="E201" s="146" t="s">
        <v>1098</v>
      </c>
      <c r="F201" s="147" t="s">
        <v>684</v>
      </c>
      <c r="G201" s="146" t="s">
        <v>1099</v>
      </c>
      <c r="H201" s="147" t="s">
        <v>781</v>
      </c>
      <c r="I201" s="147" t="s">
        <v>675</v>
      </c>
      <c r="J201" s="146" t="s">
        <v>1098</v>
      </c>
    </row>
    <row r="202" ht="28" customHeight="1" spans="1:10">
      <c r="A202" s="12"/>
      <c r="B202" s="12"/>
      <c r="C202" s="146" t="s">
        <v>662</v>
      </c>
      <c r="D202" s="146" t="s">
        <v>677</v>
      </c>
      <c r="E202" s="146" t="s">
        <v>1100</v>
      </c>
      <c r="F202" s="147" t="s">
        <v>665</v>
      </c>
      <c r="G202" s="146" t="s">
        <v>753</v>
      </c>
      <c r="H202" s="147" t="s">
        <v>754</v>
      </c>
      <c r="I202" s="147" t="s">
        <v>675</v>
      </c>
      <c r="J202" s="146" t="s">
        <v>1100</v>
      </c>
    </row>
    <row r="203" ht="28" customHeight="1" spans="1:10">
      <c r="A203" s="12"/>
      <c r="B203" s="12"/>
      <c r="C203" s="146" t="s">
        <v>662</v>
      </c>
      <c r="D203" s="146" t="s">
        <v>682</v>
      </c>
      <c r="E203" s="146" t="s">
        <v>1101</v>
      </c>
      <c r="F203" s="147" t="s">
        <v>684</v>
      </c>
      <c r="G203" s="146" t="s">
        <v>760</v>
      </c>
      <c r="H203" s="147" t="s">
        <v>667</v>
      </c>
      <c r="I203" s="147" t="s">
        <v>675</v>
      </c>
      <c r="J203" s="146" t="s">
        <v>1101</v>
      </c>
    </row>
    <row r="204" ht="28" customHeight="1" spans="1:10">
      <c r="A204" s="12"/>
      <c r="B204" s="12"/>
      <c r="C204" s="146" t="s">
        <v>670</v>
      </c>
      <c r="D204" s="146" t="s">
        <v>671</v>
      </c>
      <c r="E204" s="146" t="s">
        <v>1102</v>
      </c>
      <c r="F204" s="147" t="s">
        <v>665</v>
      </c>
      <c r="G204" s="146" t="s">
        <v>771</v>
      </c>
      <c r="H204" s="147" t="s">
        <v>667</v>
      </c>
      <c r="I204" s="147" t="s">
        <v>675</v>
      </c>
      <c r="J204" s="146" t="s">
        <v>1102</v>
      </c>
    </row>
    <row r="205" ht="28" customHeight="1" spans="1:10">
      <c r="A205" s="12"/>
      <c r="B205" s="12"/>
      <c r="C205" s="146" t="s">
        <v>662</v>
      </c>
      <c r="D205" s="146" t="s">
        <v>663</v>
      </c>
      <c r="E205" s="146" t="s">
        <v>1103</v>
      </c>
      <c r="F205" s="147" t="s">
        <v>684</v>
      </c>
      <c r="G205" s="146" t="s">
        <v>760</v>
      </c>
      <c r="H205" s="147" t="s">
        <v>667</v>
      </c>
      <c r="I205" s="147" t="s">
        <v>675</v>
      </c>
      <c r="J205" s="146" t="s">
        <v>1103</v>
      </c>
    </row>
    <row r="206" ht="28" customHeight="1" spans="1:10">
      <c r="A206" s="13"/>
      <c r="B206" s="13"/>
      <c r="C206" s="146" t="s">
        <v>662</v>
      </c>
      <c r="D206" s="146" t="s">
        <v>663</v>
      </c>
      <c r="E206" s="146" t="s">
        <v>1104</v>
      </c>
      <c r="F206" s="147" t="s">
        <v>684</v>
      </c>
      <c r="G206" s="146" t="s">
        <v>760</v>
      </c>
      <c r="H206" s="147" t="s">
        <v>667</v>
      </c>
      <c r="I206" s="147" t="s">
        <v>675</v>
      </c>
      <c r="J206" s="146" t="s">
        <v>1104</v>
      </c>
    </row>
    <row r="207" ht="30" customHeight="1" spans="1:10">
      <c r="A207" s="148" t="s">
        <v>1105</v>
      </c>
      <c r="B207" s="148" t="s">
        <v>1106</v>
      </c>
      <c r="C207" s="146" t="s">
        <v>662</v>
      </c>
      <c r="D207" s="146" t="s">
        <v>682</v>
      </c>
      <c r="E207" s="146" t="s">
        <v>1107</v>
      </c>
      <c r="F207" s="147" t="s">
        <v>684</v>
      </c>
      <c r="G207" s="146" t="s">
        <v>1108</v>
      </c>
      <c r="H207" s="147" t="s">
        <v>686</v>
      </c>
      <c r="I207" s="147" t="s">
        <v>675</v>
      </c>
      <c r="J207" s="146" t="s">
        <v>1109</v>
      </c>
    </row>
    <row r="208" ht="30" customHeight="1" spans="1:10">
      <c r="A208" s="12"/>
      <c r="B208" s="12"/>
      <c r="C208" s="146" t="s">
        <v>662</v>
      </c>
      <c r="D208" s="146" t="s">
        <v>682</v>
      </c>
      <c r="E208" s="146" t="s">
        <v>1110</v>
      </c>
      <c r="F208" s="147" t="s">
        <v>684</v>
      </c>
      <c r="G208" s="146" t="s">
        <v>858</v>
      </c>
      <c r="H208" s="147" t="s">
        <v>707</v>
      </c>
      <c r="I208" s="147" t="s">
        <v>675</v>
      </c>
      <c r="J208" s="146" t="s">
        <v>1110</v>
      </c>
    </row>
    <row r="209" ht="30" customHeight="1" spans="1:10">
      <c r="A209" s="12"/>
      <c r="B209" s="12"/>
      <c r="C209" s="146" t="s">
        <v>692</v>
      </c>
      <c r="D209" s="146" t="s">
        <v>693</v>
      </c>
      <c r="E209" s="146" t="s">
        <v>1111</v>
      </c>
      <c r="F209" s="147" t="s">
        <v>684</v>
      </c>
      <c r="G209" s="146" t="s">
        <v>773</v>
      </c>
      <c r="H209" s="147" t="s">
        <v>667</v>
      </c>
      <c r="I209" s="147" t="s">
        <v>675</v>
      </c>
      <c r="J209" s="146" t="s">
        <v>1111</v>
      </c>
    </row>
    <row r="210" ht="30" customHeight="1" spans="1:10">
      <c r="A210" s="12"/>
      <c r="B210" s="12"/>
      <c r="C210" s="146" t="s">
        <v>662</v>
      </c>
      <c r="D210" s="146" t="s">
        <v>663</v>
      </c>
      <c r="E210" s="146" t="s">
        <v>1112</v>
      </c>
      <c r="F210" s="147" t="s">
        <v>665</v>
      </c>
      <c r="G210" s="146" t="s">
        <v>771</v>
      </c>
      <c r="H210" s="147" t="s">
        <v>667</v>
      </c>
      <c r="I210" s="147" t="s">
        <v>675</v>
      </c>
      <c r="J210" s="146" t="s">
        <v>1112</v>
      </c>
    </row>
    <row r="211" ht="30" customHeight="1" spans="1:10">
      <c r="A211" s="12"/>
      <c r="B211" s="12"/>
      <c r="C211" s="146" t="s">
        <v>662</v>
      </c>
      <c r="D211" s="146" t="s">
        <v>682</v>
      </c>
      <c r="E211" s="146" t="s">
        <v>1113</v>
      </c>
      <c r="F211" s="147" t="s">
        <v>684</v>
      </c>
      <c r="G211" s="146" t="s">
        <v>1114</v>
      </c>
      <c r="H211" s="147" t="s">
        <v>674</v>
      </c>
      <c r="I211" s="147" t="s">
        <v>675</v>
      </c>
      <c r="J211" s="146" t="s">
        <v>1113</v>
      </c>
    </row>
    <row r="212" ht="30" customHeight="1" spans="1:10">
      <c r="A212" s="12"/>
      <c r="B212" s="12"/>
      <c r="C212" s="146" t="s">
        <v>662</v>
      </c>
      <c r="D212" s="146" t="s">
        <v>677</v>
      </c>
      <c r="E212" s="146" t="s">
        <v>1115</v>
      </c>
      <c r="F212" s="147" t="s">
        <v>679</v>
      </c>
      <c r="G212" s="146" t="s">
        <v>1116</v>
      </c>
      <c r="H212" s="147" t="s">
        <v>754</v>
      </c>
      <c r="I212" s="147" t="s">
        <v>675</v>
      </c>
      <c r="J212" s="146" t="s">
        <v>1115</v>
      </c>
    </row>
    <row r="213" ht="38" customHeight="1" spans="1:10">
      <c r="A213" s="12"/>
      <c r="B213" s="12"/>
      <c r="C213" s="146" t="s">
        <v>670</v>
      </c>
      <c r="D213" s="146" t="s">
        <v>671</v>
      </c>
      <c r="E213" s="146" t="s">
        <v>1117</v>
      </c>
      <c r="F213" s="147" t="s">
        <v>665</v>
      </c>
      <c r="G213" s="146" t="s">
        <v>1118</v>
      </c>
      <c r="H213" s="147" t="s">
        <v>667</v>
      </c>
      <c r="I213" s="147" t="s">
        <v>675</v>
      </c>
      <c r="J213" s="146" t="s">
        <v>1117</v>
      </c>
    </row>
    <row r="214" ht="30" customHeight="1" spans="1:10">
      <c r="A214" s="12"/>
      <c r="B214" s="12"/>
      <c r="C214" s="146" t="s">
        <v>662</v>
      </c>
      <c r="D214" s="146" t="s">
        <v>682</v>
      </c>
      <c r="E214" s="146" t="s">
        <v>1119</v>
      </c>
      <c r="F214" s="147" t="s">
        <v>684</v>
      </c>
      <c r="G214" s="146" t="s">
        <v>833</v>
      </c>
      <c r="H214" s="147" t="s">
        <v>667</v>
      </c>
      <c r="I214" s="147" t="s">
        <v>675</v>
      </c>
      <c r="J214" s="146" t="s">
        <v>1119</v>
      </c>
    </row>
    <row r="215" ht="51" customHeight="1" spans="1:10">
      <c r="A215" s="12"/>
      <c r="B215" s="12"/>
      <c r="C215" s="146" t="s">
        <v>670</v>
      </c>
      <c r="D215" s="146" t="s">
        <v>709</v>
      </c>
      <c r="E215" s="146" t="s">
        <v>1120</v>
      </c>
      <c r="F215" s="147" t="s">
        <v>665</v>
      </c>
      <c r="G215" s="146" t="s">
        <v>763</v>
      </c>
      <c r="H215" s="147" t="s">
        <v>667</v>
      </c>
      <c r="I215" s="147" t="s">
        <v>675</v>
      </c>
      <c r="J215" s="146" t="s">
        <v>1120</v>
      </c>
    </row>
    <row r="216" ht="30" customHeight="1" spans="1:10">
      <c r="A216" s="12"/>
      <c r="B216" s="12"/>
      <c r="C216" s="146" t="s">
        <v>662</v>
      </c>
      <c r="D216" s="146" t="s">
        <v>663</v>
      </c>
      <c r="E216" s="146" t="s">
        <v>1121</v>
      </c>
      <c r="F216" s="147" t="s">
        <v>665</v>
      </c>
      <c r="G216" s="146" t="s">
        <v>1122</v>
      </c>
      <c r="H216" s="147" t="s">
        <v>667</v>
      </c>
      <c r="I216" s="147" t="s">
        <v>675</v>
      </c>
      <c r="J216" s="146" t="s">
        <v>1121</v>
      </c>
    </row>
    <row r="217" ht="30" customHeight="1" spans="1:10">
      <c r="A217" s="12"/>
      <c r="B217" s="12"/>
      <c r="C217" s="146" t="s">
        <v>662</v>
      </c>
      <c r="D217" s="146" t="s">
        <v>682</v>
      </c>
      <c r="E217" s="146" t="s">
        <v>1123</v>
      </c>
      <c r="F217" s="147" t="s">
        <v>684</v>
      </c>
      <c r="G217" s="146" t="s">
        <v>780</v>
      </c>
      <c r="H217" s="147" t="s">
        <v>781</v>
      </c>
      <c r="I217" s="147" t="s">
        <v>675</v>
      </c>
      <c r="J217" s="146" t="s">
        <v>1123</v>
      </c>
    </row>
    <row r="218" ht="30" customHeight="1" spans="1:10">
      <c r="A218" s="12"/>
      <c r="B218" s="12"/>
      <c r="C218" s="146" t="s">
        <v>662</v>
      </c>
      <c r="D218" s="146" t="s">
        <v>663</v>
      </c>
      <c r="E218" s="146" t="s">
        <v>1124</v>
      </c>
      <c r="F218" s="147" t="s">
        <v>665</v>
      </c>
      <c r="G218" s="146" t="s">
        <v>938</v>
      </c>
      <c r="H218" s="147" t="s">
        <v>667</v>
      </c>
      <c r="I218" s="147" t="s">
        <v>675</v>
      </c>
      <c r="J218" s="146" t="s">
        <v>1124</v>
      </c>
    </row>
    <row r="219" ht="30" customHeight="1" spans="1:10">
      <c r="A219" s="12"/>
      <c r="B219" s="12"/>
      <c r="C219" s="146" t="s">
        <v>662</v>
      </c>
      <c r="D219" s="146" t="s">
        <v>682</v>
      </c>
      <c r="E219" s="146" t="s">
        <v>1125</v>
      </c>
      <c r="F219" s="147" t="s">
        <v>684</v>
      </c>
      <c r="G219" s="146" t="s">
        <v>894</v>
      </c>
      <c r="H219" s="147" t="s">
        <v>881</v>
      </c>
      <c r="I219" s="147" t="s">
        <v>675</v>
      </c>
      <c r="J219" s="146" t="s">
        <v>1125</v>
      </c>
    </row>
    <row r="220" ht="30" customHeight="1" spans="1:10">
      <c r="A220" s="12"/>
      <c r="B220" s="12"/>
      <c r="C220" s="146" t="s">
        <v>662</v>
      </c>
      <c r="D220" s="146" t="s">
        <v>663</v>
      </c>
      <c r="E220" s="146" t="s">
        <v>1126</v>
      </c>
      <c r="F220" s="147" t="s">
        <v>665</v>
      </c>
      <c r="G220" s="146" t="s">
        <v>771</v>
      </c>
      <c r="H220" s="147" t="s">
        <v>667</v>
      </c>
      <c r="I220" s="147" t="s">
        <v>675</v>
      </c>
      <c r="J220" s="146" t="s">
        <v>1126</v>
      </c>
    </row>
    <row r="221" ht="30" customHeight="1" spans="1:10">
      <c r="A221" s="13"/>
      <c r="B221" s="13"/>
      <c r="C221" s="146" t="s">
        <v>662</v>
      </c>
      <c r="D221" s="146" t="s">
        <v>677</v>
      </c>
      <c r="E221" s="146" t="s">
        <v>1127</v>
      </c>
      <c r="F221" s="147" t="s">
        <v>679</v>
      </c>
      <c r="G221" s="146" t="s">
        <v>1128</v>
      </c>
      <c r="H221" s="147" t="s">
        <v>754</v>
      </c>
      <c r="I221" s="147" t="s">
        <v>675</v>
      </c>
      <c r="J221" s="146" t="s">
        <v>1127</v>
      </c>
    </row>
    <row r="222" ht="29" customHeight="1" spans="1:10">
      <c r="A222" s="148" t="s">
        <v>1129</v>
      </c>
      <c r="B222" s="148" t="s">
        <v>1130</v>
      </c>
      <c r="C222" s="146" t="s">
        <v>670</v>
      </c>
      <c r="D222" s="146" t="s">
        <v>671</v>
      </c>
      <c r="E222" s="146" t="s">
        <v>1131</v>
      </c>
      <c r="F222" s="147" t="s">
        <v>665</v>
      </c>
      <c r="G222" s="146" t="s">
        <v>984</v>
      </c>
      <c r="H222" s="147" t="s">
        <v>667</v>
      </c>
      <c r="I222" s="147" t="s">
        <v>675</v>
      </c>
      <c r="J222" s="146" t="s">
        <v>1132</v>
      </c>
    </row>
    <row r="223" ht="29" customHeight="1" spans="1:10">
      <c r="A223" s="12"/>
      <c r="B223" s="12"/>
      <c r="C223" s="146" t="s">
        <v>662</v>
      </c>
      <c r="D223" s="146" t="s">
        <v>682</v>
      </c>
      <c r="E223" s="146" t="s">
        <v>1133</v>
      </c>
      <c r="F223" s="147" t="s">
        <v>665</v>
      </c>
      <c r="G223" s="146" t="s">
        <v>780</v>
      </c>
      <c r="H223" s="147" t="s">
        <v>781</v>
      </c>
      <c r="I223" s="147" t="s">
        <v>675</v>
      </c>
      <c r="J223" s="146" t="s">
        <v>1134</v>
      </c>
    </row>
    <row r="224" ht="29" customHeight="1" spans="1:10">
      <c r="A224" s="12"/>
      <c r="B224" s="12"/>
      <c r="C224" s="146" t="s">
        <v>662</v>
      </c>
      <c r="D224" s="146" t="s">
        <v>682</v>
      </c>
      <c r="E224" s="146" t="s">
        <v>1135</v>
      </c>
      <c r="F224" s="147" t="s">
        <v>665</v>
      </c>
      <c r="G224" s="146" t="s">
        <v>785</v>
      </c>
      <c r="H224" s="147" t="s">
        <v>707</v>
      </c>
      <c r="I224" s="147" t="s">
        <v>675</v>
      </c>
      <c r="J224" s="146" t="s">
        <v>1135</v>
      </c>
    </row>
    <row r="225" ht="29" customHeight="1" spans="1:10">
      <c r="A225" s="12"/>
      <c r="B225" s="12"/>
      <c r="C225" s="146" t="s">
        <v>692</v>
      </c>
      <c r="D225" s="146" t="s">
        <v>693</v>
      </c>
      <c r="E225" s="146" t="s">
        <v>1136</v>
      </c>
      <c r="F225" s="147" t="s">
        <v>665</v>
      </c>
      <c r="G225" s="146" t="s">
        <v>1137</v>
      </c>
      <c r="H225" s="147" t="s">
        <v>667</v>
      </c>
      <c r="I225" s="147" t="s">
        <v>675</v>
      </c>
      <c r="J225" s="146" t="s">
        <v>1136</v>
      </c>
    </row>
    <row r="226" ht="29" customHeight="1" spans="1:10">
      <c r="A226" s="12"/>
      <c r="B226" s="12"/>
      <c r="C226" s="146" t="s">
        <v>662</v>
      </c>
      <c r="D226" s="146" t="s">
        <v>663</v>
      </c>
      <c r="E226" s="146" t="s">
        <v>1138</v>
      </c>
      <c r="F226" s="147" t="s">
        <v>665</v>
      </c>
      <c r="G226" s="146" t="s">
        <v>863</v>
      </c>
      <c r="H226" s="147" t="s">
        <v>667</v>
      </c>
      <c r="I226" s="147" t="s">
        <v>675</v>
      </c>
      <c r="J226" s="146" t="s">
        <v>1138</v>
      </c>
    </row>
    <row r="227" ht="29" customHeight="1" spans="1:10">
      <c r="A227" s="12"/>
      <c r="B227" s="12"/>
      <c r="C227" s="146" t="s">
        <v>670</v>
      </c>
      <c r="D227" s="146" t="s">
        <v>671</v>
      </c>
      <c r="E227" s="146" t="s">
        <v>1139</v>
      </c>
      <c r="F227" s="147" t="s">
        <v>665</v>
      </c>
      <c r="G227" s="146" t="s">
        <v>984</v>
      </c>
      <c r="H227" s="147" t="s">
        <v>667</v>
      </c>
      <c r="I227" s="147" t="s">
        <v>675</v>
      </c>
      <c r="J227" s="146" t="s">
        <v>1139</v>
      </c>
    </row>
    <row r="228" ht="29" customHeight="1" spans="1:10">
      <c r="A228" s="12"/>
      <c r="B228" s="12"/>
      <c r="C228" s="146" t="s">
        <v>692</v>
      </c>
      <c r="D228" s="146" t="s">
        <v>693</v>
      </c>
      <c r="E228" s="146" t="s">
        <v>1140</v>
      </c>
      <c r="F228" s="147" t="s">
        <v>665</v>
      </c>
      <c r="G228" s="146" t="s">
        <v>1137</v>
      </c>
      <c r="H228" s="147" t="s">
        <v>667</v>
      </c>
      <c r="I228" s="147" t="s">
        <v>675</v>
      </c>
      <c r="J228" s="146" t="s">
        <v>1140</v>
      </c>
    </row>
    <row r="229" ht="29" customHeight="1" spans="1:10">
      <c r="A229" s="12"/>
      <c r="B229" s="12"/>
      <c r="C229" s="146" t="s">
        <v>662</v>
      </c>
      <c r="D229" s="146" t="s">
        <v>682</v>
      </c>
      <c r="E229" s="146" t="s">
        <v>1141</v>
      </c>
      <c r="F229" s="147" t="s">
        <v>665</v>
      </c>
      <c r="G229" s="146" t="s">
        <v>858</v>
      </c>
      <c r="H229" s="147" t="s">
        <v>707</v>
      </c>
      <c r="I229" s="147" t="s">
        <v>675</v>
      </c>
      <c r="J229" s="146" t="s">
        <v>1142</v>
      </c>
    </row>
    <row r="230" ht="29" customHeight="1" spans="1:10">
      <c r="A230" s="12"/>
      <c r="B230" s="12"/>
      <c r="C230" s="146" t="s">
        <v>662</v>
      </c>
      <c r="D230" s="146" t="s">
        <v>677</v>
      </c>
      <c r="E230" s="146" t="s">
        <v>1046</v>
      </c>
      <c r="F230" s="147" t="s">
        <v>665</v>
      </c>
      <c r="G230" s="146" t="s">
        <v>1143</v>
      </c>
      <c r="H230" s="147" t="s">
        <v>754</v>
      </c>
      <c r="I230" s="147" t="s">
        <v>675</v>
      </c>
      <c r="J230" s="146" t="s">
        <v>1046</v>
      </c>
    </row>
    <row r="231" ht="29" customHeight="1" spans="1:10">
      <c r="A231" s="12"/>
      <c r="B231" s="12"/>
      <c r="C231" s="146" t="s">
        <v>662</v>
      </c>
      <c r="D231" s="146" t="s">
        <v>682</v>
      </c>
      <c r="E231" s="146" t="s">
        <v>1144</v>
      </c>
      <c r="F231" s="147" t="s">
        <v>665</v>
      </c>
      <c r="G231" s="146" t="s">
        <v>962</v>
      </c>
      <c r="H231" s="147" t="s">
        <v>707</v>
      </c>
      <c r="I231" s="147" t="s">
        <v>675</v>
      </c>
      <c r="J231" s="146" t="s">
        <v>1144</v>
      </c>
    </row>
    <row r="232" ht="29" customHeight="1" spans="1:10">
      <c r="A232" s="13"/>
      <c r="B232" s="13"/>
      <c r="C232" s="146" t="s">
        <v>662</v>
      </c>
      <c r="D232" s="146" t="s">
        <v>663</v>
      </c>
      <c r="E232" s="146" t="s">
        <v>1145</v>
      </c>
      <c r="F232" s="147" t="s">
        <v>665</v>
      </c>
      <c r="G232" s="146" t="s">
        <v>863</v>
      </c>
      <c r="H232" s="147" t="s">
        <v>667</v>
      </c>
      <c r="I232" s="147" t="s">
        <v>675</v>
      </c>
      <c r="J232" s="146" t="s">
        <v>1146</v>
      </c>
    </row>
    <row r="233" ht="29" customHeight="1" spans="1:10">
      <c r="A233" s="148" t="s">
        <v>1147</v>
      </c>
      <c r="B233" s="148" t="s">
        <v>1148</v>
      </c>
      <c r="C233" s="146" t="s">
        <v>692</v>
      </c>
      <c r="D233" s="146" t="s">
        <v>693</v>
      </c>
      <c r="E233" s="146" t="s">
        <v>1149</v>
      </c>
      <c r="F233" s="147" t="s">
        <v>684</v>
      </c>
      <c r="G233" s="146" t="s">
        <v>773</v>
      </c>
      <c r="H233" s="147" t="s">
        <v>667</v>
      </c>
      <c r="I233" s="147" t="s">
        <v>675</v>
      </c>
      <c r="J233" s="146" t="s">
        <v>1149</v>
      </c>
    </row>
    <row r="234" ht="29" customHeight="1" spans="1:10">
      <c r="A234" s="12"/>
      <c r="B234" s="12"/>
      <c r="C234" s="146" t="s">
        <v>662</v>
      </c>
      <c r="D234" s="146" t="s">
        <v>682</v>
      </c>
      <c r="E234" s="146" t="s">
        <v>1150</v>
      </c>
      <c r="F234" s="147" t="s">
        <v>684</v>
      </c>
      <c r="G234" s="146" t="s">
        <v>1151</v>
      </c>
      <c r="H234" s="147" t="s">
        <v>674</v>
      </c>
      <c r="I234" s="147" t="s">
        <v>675</v>
      </c>
      <c r="J234" s="146" t="s">
        <v>1150</v>
      </c>
    </row>
    <row r="235" ht="29" customHeight="1" spans="1:10">
      <c r="A235" s="12"/>
      <c r="B235" s="12"/>
      <c r="C235" s="146" t="s">
        <v>662</v>
      </c>
      <c r="D235" s="146" t="s">
        <v>663</v>
      </c>
      <c r="E235" s="146" t="s">
        <v>1152</v>
      </c>
      <c r="F235" s="147" t="s">
        <v>665</v>
      </c>
      <c r="G235" s="146" t="s">
        <v>771</v>
      </c>
      <c r="H235" s="147" t="s">
        <v>667</v>
      </c>
      <c r="I235" s="147" t="s">
        <v>675</v>
      </c>
      <c r="J235" s="146" t="s">
        <v>1152</v>
      </c>
    </row>
    <row r="236" ht="29" customHeight="1" spans="1:10">
      <c r="A236" s="12"/>
      <c r="B236" s="12"/>
      <c r="C236" s="146" t="s">
        <v>662</v>
      </c>
      <c r="D236" s="146" t="s">
        <v>682</v>
      </c>
      <c r="E236" s="146" t="s">
        <v>1153</v>
      </c>
      <c r="F236" s="147" t="s">
        <v>684</v>
      </c>
      <c r="G236" s="146" t="s">
        <v>903</v>
      </c>
      <c r="H236" s="147" t="s">
        <v>707</v>
      </c>
      <c r="I236" s="147" t="s">
        <v>675</v>
      </c>
      <c r="J236" s="146" t="s">
        <v>1153</v>
      </c>
    </row>
    <row r="237" ht="29" customHeight="1" spans="1:10">
      <c r="A237" s="12"/>
      <c r="B237" s="12"/>
      <c r="C237" s="146" t="s">
        <v>662</v>
      </c>
      <c r="D237" s="146" t="s">
        <v>682</v>
      </c>
      <c r="E237" s="146" t="s">
        <v>1154</v>
      </c>
      <c r="F237" s="147" t="s">
        <v>684</v>
      </c>
      <c r="G237" s="146" t="s">
        <v>833</v>
      </c>
      <c r="H237" s="147" t="s">
        <v>707</v>
      </c>
      <c r="I237" s="147" t="s">
        <v>675</v>
      </c>
      <c r="J237" s="146" t="s">
        <v>1155</v>
      </c>
    </row>
    <row r="238" ht="29" customHeight="1" spans="1:10">
      <c r="A238" s="12"/>
      <c r="B238" s="12"/>
      <c r="C238" s="146" t="s">
        <v>662</v>
      </c>
      <c r="D238" s="146" t="s">
        <v>682</v>
      </c>
      <c r="E238" s="146" t="s">
        <v>1156</v>
      </c>
      <c r="F238" s="147" t="s">
        <v>684</v>
      </c>
      <c r="G238" s="146" t="s">
        <v>785</v>
      </c>
      <c r="H238" s="147" t="s">
        <v>707</v>
      </c>
      <c r="I238" s="147" t="s">
        <v>675</v>
      </c>
      <c r="J238" s="146" t="s">
        <v>1156</v>
      </c>
    </row>
    <row r="239" ht="29" customHeight="1" spans="1:10">
      <c r="A239" s="12"/>
      <c r="B239" s="12"/>
      <c r="C239" s="146" t="s">
        <v>662</v>
      </c>
      <c r="D239" s="146" t="s">
        <v>682</v>
      </c>
      <c r="E239" s="146" t="s">
        <v>1157</v>
      </c>
      <c r="F239" s="147" t="s">
        <v>684</v>
      </c>
      <c r="G239" s="146" t="s">
        <v>1151</v>
      </c>
      <c r="H239" s="147" t="s">
        <v>674</v>
      </c>
      <c r="I239" s="147" t="s">
        <v>675</v>
      </c>
      <c r="J239" s="146" t="s">
        <v>1157</v>
      </c>
    </row>
    <row r="240" ht="29" customHeight="1" spans="1:10">
      <c r="A240" s="12"/>
      <c r="B240" s="12"/>
      <c r="C240" s="146" t="s">
        <v>662</v>
      </c>
      <c r="D240" s="146" t="s">
        <v>663</v>
      </c>
      <c r="E240" s="146" t="s">
        <v>1158</v>
      </c>
      <c r="F240" s="147" t="s">
        <v>665</v>
      </c>
      <c r="G240" s="146" t="s">
        <v>771</v>
      </c>
      <c r="H240" s="147" t="s">
        <v>667</v>
      </c>
      <c r="I240" s="147" t="s">
        <v>675</v>
      </c>
      <c r="J240" s="146" t="s">
        <v>1158</v>
      </c>
    </row>
    <row r="241" ht="29" customHeight="1" spans="1:10">
      <c r="A241" s="12"/>
      <c r="B241" s="12"/>
      <c r="C241" s="146" t="s">
        <v>662</v>
      </c>
      <c r="D241" s="146" t="s">
        <v>682</v>
      </c>
      <c r="E241" s="146" t="s">
        <v>1159</v>
      </c>
      <c r="F241" s="147" t="s">
        <v>684</v>
      </c>
      <c r="G241" s="146" t="s">
        <v>1151</v>
      </c>
      <c r="H241" s="147" t="s">
        <v>674</v>
      </c>
      <c r="I241" s="147" t="s">
        <v>675</v>
      </c>
      <c r="J241" s="146" t="s">
        <v>1159</v>
      </c>
    </row>
    <row r="242" ht="29" customHeight="1" spans="1:10">
      <c r="A242" s="12"/>
      <c r="B242" s="12"/>
      <c r="C242" s="146" t="s">
        <v>662</v>
      </c>
      <c r="D242" s="146" t="s">
        <v>682</v>
      </c>
      <c r="E242" s="146" t="s">
        <v>1160</v>
      </c>
      <c r="F242" s="147" t="s">
        <v>684</v>
      </c>
      <c r="G242" s="146" t="s">
        <v>1151</v>
      </c>
      <c r="H242" s="147" t="s">
        <v>674</v>
      </c>
      <c r="I242" s="147" t="s">
        <v>675</v>
      </c>
      <c r="J242" s="146" t="s">
        <v>1160</v>
      </c>
    </row>
    <row r="243" ht="29" customHeight="1" spans="1:10">
      <c r="A243" s="12"/>
      <c r="B243" s="12"/>
      <c r="C243" s="146" t="s">
        <v>662</v>
      </c>
      <c r="D243" s="146" t="s">
        <v>663</v>
      </c>
      <c r="E243" s="146" t="s">
        <v>1161</v>
      </c>
      <c r="F243" s="147" t="s">
        <v>679</v>
      </c>
      <c r="G243" s="146" t="s">
        <v>925</v>
      </c>
      <c r="H243" s="147" t="s">
        <v>667</v>
      </c>
      <c r="I243" s="147" t="s">
        <v>675</v>
      </c>
      <c r="J243" s="146" t="s">
        <v>1161</v>
      </c>
    </row>
    <row r="244" ht="29" customHeight="1" spans="1:10">
      <c r="A244" s="12"/>
      <c r="B244" s="12"/>
      <c r="C244" s="146" t="s">
        <v>662</v>
      </c>
      <c r="D244" s="146" t="s">
        <v>682</v>
      </c>
      <c r="E244" s="146" t="s">
        <v>1162</v>
      </c>
      <c r="F244" s="147" t="s">
        <v>684</v>
      </c>
      <c r="G244" s="146" t="s">
        <v>833</v>
      </c>
      <c r="H244" s="147" t="s">
        <v>707</v>
      </c>
      <c r="I244" s="147" t="s">
        <v>675</v>
      </c>
      <c r="J244" s="146" t="s">
        <v>1162</v>
      </c>
    </row>
    <row r="245" ht="29" customHeight="1" spans="1:10">
      <c r="A245" s="12"/>
      <c r="B245" s="12"/>
      <c r="C245" s="146" t="s">
        <v>670</v>
      </c>
      <c r="D245" s="146" t="s">
        <v>671</v>
      </c>
      <c r="E245" s="146" t="s">
        <v>1163</v>
      </c>
      <c r="F245" s="147" t="s">
        <v>684</v>
      </c>
      <c r="G245" s="146" t="s">
        <v>746</v>
      </c>
      <c r="H245" s="147" t="s">
        <v>667</v>
      </c>
      <c r="I245" s="147" t="s">
        <v>675</v>
      </c>
      <c r="J245" s="146" t="s">
        <v>1164</v>
      </c>
    </row>
    <row r="246" ht="29" customHeight="1" spans="1:10">
      <c r="A246" s="12"/>
      <c r="B246" s="12"/>
      <c r="C246" s="146" t="s">
        <v>662</v>
      </c>
      <c r="D246" s="146" t="s">
        <v>663</v>
      </c>
      <c r="E246" s="146" t="s">
        <v>776</v>
      </c>
      <c r="F246" s="147" t="s">
        <v>665</v>
      </c>
      <c r="G246" s="146" t="s">
        <v>771</v>
      </c>
      <c r="H246" s="147" t="s">
        <v>667</v>
      </c>
      <c r="I246" s="147" t="s">
        <v>675</v>
      </c>
      <c r="J246" s="146" t="s">
        <v>776</v>
      </c>
    </row>
    <row r="247" ht="29" customHeight="1" spans="1:10">
      <c r="A247" s="12"/>
      <c r="B247" s="12"/>
      <c r="C247" s="146" t="s">
        <v>692</v>
      </c>
      <c r="D247" s="146" t="s">
        <v>693</v>
      </c>
      <c r="E247" s="146" t="s">
        <v>772</v>
      </c>
      <c r="F247" s="147" t="s">
        <v>684</v>
      </c>
      <c r="G247" s="146" t="s">
        <v>773</v>
      </c>
      <c r="H247" s="147" t="s">
        <v>667</v>
      </c>
      <c r="I247" s="147" t="s">
        <v>675</v>
      </c>
      <c r="J247" s="146" t="s">
        <v>772</v>
      </c>
    </row>
    <row r="248" ht="29" customHeight="1" spans="1:10">
      <c r="A248" s="12"/>
      <c r="B248" s="12"/>
      <c r="C248" s="146" t="s">
        <v>662</v>
      </c>
      <c r="D248" s="146" t="s">
        <v>682</v>
      </c>
      <c r="E248" s="146" t="s">
        <v>1165</v>
      </c>
      <c r="F248" s="147" t="s">
        <v>684</v>
      </c>
      <c r="G248" s="146" t="s">
        <v>785</v>
      </c>
      <c r="H248" s="147" t="s">
        <v>707</v>
      </c>
      <c r="I248" s="147" t="s">
        <v>675</v>
      </c>
      <c r="J248" s="146" t="s">
        <v>1165</v>
      </c>
    </row>
    <row r="249" ht="29" customHeight="1" spans="1:10">
      <c r="A249" s="12"/>
      <c r="B249" s="12"/>
      <c r="C249" s="146" t="s">
        <v>662</v>
      </c>
      <c r="D249" s="146" t="s">
        <v>682</v>
      </c>
      <c r="E249" s="146" t="s">
        <v>1166</v>
      </c>
      <c r="F249" s="147" t="s">
        <v>684</v>
      </c>
      <c r="G249" s="146" t="s">
        <v>1167</v>
      </c>
      <c r="H249" s="147" t="s">
        <v>707</v>
      </c>
      <c r="I249" s="147" t="s">
        <v>675</v>
      </c>
      <c r="J249" s="146" t="s">
        <v>1168</v>
      </c>
    </row>
    <row r="250" ht="29" customHeight="1" spans="1:10">
      <c r="A250" s="12"/>
      <c r="B250" s="12"/>
      <c r="C250" s="146" t="s">
        <v>670</v>
      </c>
      <c r="D250" s="146" t="s">
        <v>671</v>
      </c>
      <c r="E250" s="146" t="s">
        <v>1169</v>
      </c>
      <c r="F250" s="147" t="s">
        <v>684</v>
      </c>
      <c r="G250" s="146" t="s">
        <v>746</v>
      </c>
      <c r="H250" s="147" t="s">
        <v>667</v>
      </c>
      <c r="I250" s="147" t="s">
        <v>675</v>
      </c>
      <c r="J250" s="146" t="s">
        <v>1169</v>
      </c>
    </row>
    <row r="251" ht="29" customHeight="1" spans="1:10">
      <c r="A251" s="12"/>
      <c r="B251" s="12"/>
      <c r="C251" s="146" t="s">
        <v>670</v>
      </c>
      <c r="D251" s="146" t="s">
        <v>671</v>
      </c>
      <c r="E251" s="146" t="s">
        <v>1170</v>
      </c>
      <c r="F251" s="147" t="s">
        <v>684</v>
      </c>
      <c r="G251" s="146" t="s">
        <v>763</v>
      </c>
      <c r="H251" s="147" t="s">
        <v>667</v>
      </c>
      <c r="I251" s="147" t="s">
        <v>675</v>
      </c>
      <c r="J251" s="146" t="s">
        <v>1170</v>
      </c>
    </row>
    <row r="252" ht="29" customHeight="1" spans="1:10">
      <c r="A252" s="12"/>
      <c r="B252" s="12"/>
      <c r="C252" s="146" t="s">
        <v>662</v>
      </c>
      <c r="D252" s="146" t="s">
        <v>677</v>
      </c>
      <c r="E252" s="146" t="s">
        <v>1171</v>
      </c>
      <c r="F252" s="147" t="s">
        <v>679</v>
      </c>
      <c r="G252" s="146" t="s">
        <v>1172</v>
      </c>
      <c r="H252" s="147" t="s">
        <v>754</v>
      </c>
      <c r="I252" s="147" t="s">
        <v>675</v>
      </c>
      <c r="J252" s="146" t="s">
        <v>1173</v>
      </c>
    </row>
    <row r="253" ht="29" customHeight="1" spans="1:10">
      <c r="A253" s="13"/>
      <c r="B253" s="13"/>
      <c r="C253" s="146" t="s">
        <v>662</v>
      </c>
      <c r="D253" s="146" t="s">
        <v>682</v>
      </c>
      <c r="E253" s="146" t="s">
        <v>1174</v>
      </c>
      <c r="F253" s="147" t="s">
        <v>684</v>
      </c>
      <c r="G253" s="146" t="s">
        <v>833</v>
      </c>
      <c r="H253" s="147" t="s">
        <v>707</v>
      </c>
      <c r="I253" s="147" t="s">
        <v>675</v>
      </c>
      <c r="J253" s="146" t="s">
        <v>1174</v>
      </c>
    </row>
    <row r="254" ht="31" customHeight="1" spans="1:10">
      <c r="A254" s="146" t="s">
        <v>76</v>
      </c>
      <c r="B254" s="149"/>
      <c r="C254" s="149"/>
      <c r="D254" s="150"/>
      <c r="E254" s="149"/>
      <c r="F254" s="151"/>
      <c r="G254" s="150"/>
      <c r="H254" s="151"/>
      <c r="I254" s="151"/>
      <c r="J254" s="149"/>
    </row>
    <row r="255" ht="39" customHeight="1" spans="1:10">
      <c r="A255" s="148" t="s">
        <v>1175</v>
      </c>
      <c r="B255" s="148" t="s">
        <v>1176</v>
      </c>
      <c r="C255" s="146" t="s">
        <v>662</v>
      </c>
      <c r="D255" s="146" t="s">
        <v>677</v>
      </c>
      <c r="E255" s="146" t="s">
        <v>1177</v>
      </c>
      <c r="F255" s="147" t="s">
        <v>665</v>
      </c>
      <c r="G255" s="146" t="s">
        <v>1178</v>
      </c>
      <c r="H255" s="147" t="s">
        <v>754</v>
      </c>
      <c r="I255" s="147" t="s">
        <v>675</v>
      </c>
      <c r="J255" s="146" t="s">
        <v>1179</v>
      </c>
    </row>
    <row r="256" ht="39" customHeight="1" spans="1:10">
      <c r="A256" s="12"/>
      <c r="B256" s="12"/>
      <c r="C256" s="146" t="s">
        <v>662</v>
      </c>
      <c r="D256" s="146" t="s">
        <v>663</v>
      </c>
      <c r="E256" s="146" t="s">
        <v>1180</v>
      </c>
      <c r="F256" s="147" t="s">
        <v>665</v>
      </c>
      <c r="G256" s="146" t="s">
        <v>1181</v>
      </c>
      <c r="H256" s="147" t="s">
        <v>667</v>
      </c>
      <c r="I256" s="147" t="s">
        <v>668</v>
      </c>
      <c r="J256" s="146" t="s">
        <v>1182</v>
      </c>
    </row>
    <row r="257" ht="39" customHeight="1" spans="1:10">
      <c r="A257" s="12"/>
      <c r="B257" s="12"/>
      <c r="C257" s="146" t="s">
        <v>662</v>
      </c>
      <c r="D257" s="146" t="s">
        <v>682</v>
      </c>
      <c r="E257" s="146" t="s">
        <v>1183</v>
      </c>
      <c r="F257" s="147" t="s">
        <v>665</v>
      </c>
      <c r="G257" s="146" t="s">
        <v>1184</v>
      </c>
      <c r="H257" s="147" t="s">
        <v>690</v>
      </c>
      <c r="I257" s="147" t="s">
        <v>668</v>
      </c>
      <c r="J257" s="146" t="s">
        <v>1185</v>
      </c>
    </row>
    <row r="258" ht="39" customHeight="1" spans="1:10">
      <c r="A258" s="12"/>
      <c r="B258" s="12"/>
      <c r="C258" s="146" t="s">
        <v>662</v>
      </c>
      <c r="D258" s="146" t="s">
        <v>682</v>
      </c>
      <c r="E258" s="146" t="s">
        <v>1186</v>
      </c>
      <c r="F258" s="147" t="s">
        <v>665</v>
      </c>
      <c r="G258" s="146" t="s">
        <v>1187</v>
      </c>
      <c r="H258" s="147" t="s">
        <v>690</v>
      </c>
      <c r="I258" s="147" t="s">
        <v>668</v>
      </c>
      <c r="J258" s="146" t="s">
        <v>1188</v>
      </c>
    </row>
    <row r="259" ht="39" customHeight="1" spans="1:10">
      <c r="A259" s="12"/>
      <c r="B259" s="12"/>
      <c r="C259" s="146" t="s">
        <v>662</v>
      </c>
      <c r="D259" s="146" t="s">
        <v>726</v>
      </c>
      <c r="E259" s="146" t="s">
        <v>1189</v>
      </c>
      <c r="F259" s="147" t="s">
        <v>665</v>
      </c>
      <c r="G259" s="146" t="s">
        <v>1190</v>
      </c>
      <c r="H259" s="147" t="s">
        <v>929</v>
      </c>
      <c r="I259" s="147" t="s">
        <v>675</v>
      </c>
      <c r="J259" s="146" t="s">
        <v>1191</v>
      </c>
    </row>
    <row r="260" ht="39" customHeight="1" spans="1:10">
      <c r="A260" s="12"/>
      <c r="B260" s="12"/>
      <c r="C260" s="146" t="s">
        <v>692</v>
      </c>
      <c r="D260" s="146" t="s">
        <v>693</v>
      </c>
      <c r="E260" s="146" t="s">
        <v>1192</v>
      </c>
      <c r="F260" s="147" t="s">
        <v>665</v>
      </c>
      <c r="G260" s="146" t="s">
        <v>773</v>
      </c>
      <c r="H260" s="147" t="s">
        <v>667</v>
      </c>
      <c r="I260" s="147" t="s">
        <v>675</v>
      </c>
      <c r="J260" s="146" t="s">
        <v>1193</v>
      </c>
    </row>
    <row r="261" ht="39" customHeight="1" spans="1:10">
      <c r="A261" s="12"/>
      <c r="B261" s="12"/>
      <c r="C261" s="146" t="s">
        <v>662</v>
      </c>
      <c r="D261" s="146" t="s">
        <v>663</v>
      </c>
      <c r="E261" s="146" t="s">
        <v>1194</v>
      </c>
      <c r="F261" s="147" t="s">
        <v>665</v>
      </c>
      <c r="G261" s="146" t="s">
        <v>1195</v>
      </c>
      <c r="H261" s="147" t="s">
        <v>667</v>
      </c>
      <c r="I261" s="147" t="s">
        <v>668</v>
      </c>
      <c r="J261" s="146" t="s">
        <v>1196</v>
      </c>
    </row>
    <row r="262" ht="39" customHeight="1" spans="1:10">
      <c r="A262" s="12"/>
      <c r="B262" s="12"/>
      <c r="C262" s="146" t="s">
        <v>662</v>
      </c>
      <c r="D262" s="146" t="s">
        <v>726</v>
      </c>
      <c r="E262" s="146" t="s">
        <v>1197</v>
      </c>
      <c r="F262" s="147" t="s">
        <v>665</v>
      </c>
      <c r="G262" s="146" t="s">
        <v>1198</v>
      </c>
      <c r="H262" s="147" t="s">
        <v>1199</v>
      </c>
      <c r="I262" s="147" t="s">
        <v>675</v>
      </c>
      <c r="J262" s="146" t="s">
        <v>1200</v>
      </c>
    </row>
    <row r="263" ht="39" customHeight="1" spans="1:10">
      <c r="A263" s="12"/>
      <c r="B263" s="12"/>
      <c r="C263" s="146" t="s">
        <v>670</v>
      </c>
      <c r="D263" s="146" t="s">
        <v>1201</v>
      </c>
      <c r="E263" s="146" t="s">
        <v>1202</v>
      </c>
      <c r="F263" s="147" t="s">
        <v>665</v>
      </c>
      <c r="G263" s="146" t="s">
        <v>1203</v>
      </c>
      <c r="H263" s="147" t="s">
        <v>667</v>
      </c>
      <c r="I263" s="147" t="s">
        <v>675</v>
      </c>
      <c r="J263" s="146" t="s">
        <v>1204</v>
      </c>
    </row>
    <row r="264" ht="39" customHeight="1" spans="1:10">
      <c r="A264" s="12"/>
      <c r="B264" s="12"/>
      <c r="C264" s="146" t="s">
        <v>662</v>
      </c>
      <c r="D264" s="146" t="s">
        <v>682</v>
      </c>
      <c r="E264" s="146" t="s">
        <v>1205</v>
      </c>
      <c r="F264" s="147" t="s">
        <v>665</v>
      </c>
      <c r="G264" s="146" t="s">
        <v>1206</v>
      </c>
      <c r="H264" s="147" t="s">
        <v>690</v>
      </c>
      <c r="I264" s="147" t="s">
        <v>668</v>
      </c>
      <c r="J264" s="146" t="s">
        <v>1207</v>
      </c>
    </row>
    <row r="265" ht="39" customHeight="1" spans="1:10">
      <c r="A265" s="13"/>
      <c r="B265" s="13"/>
      <c r="C265" s="146" t="s">
        <v>662</v>
      </c>
      <c r="D265" s="146" t="s">
        <v>726</v>
      </c>
      <c r="E265" s="146" t="s">
        <v>1208</v>
      </c>
      <c r="F265" s="147" t="s">
        <v>665</v>
      </c>
      <c r="G265" s="146" t="s">
        <v>1209</v>
      </c>
      <c r="H265" s="147" t="s">
        <v>929</v>
      </c>
      <c r="I265" s="147" t="s">
        <v>675</v>
      </c>
      <c r="J265" s="146" t="s">
        <v>1210</v>
      </c>
    </row>
    <row r="266" ht="33" customHeight="1" spans="1:10">
      <c r="A266" s="146" t="s">
        <v>78</v>
      </c>
      <c r="B266" s="149"/>
      <c r="C266" s="149"/>
      <c r="D266" s="150"/>
      <c r="E266" s="149"/>
      <c r="F266" s="151"/>
      <c r="G266" s="150"/>
      <c r="H266" s="151"/>
      <c r="I266" s="151"/>
      <c r="J266" s="149"/>
    </row>
    <row r="267" ht="25" customHeight="1" spans="1:10">
      <c r="A267" s="148" t="s">
        <v>1211</v>
      </c>
      <c r="B267" s="148" t="s">
        <v>1212</v>
      </c>
      <c r="C267" s="146" t="s">
        <v>662</v>
      </c>
      <c r="D267" s="146" t="s">
        <v>677</v>
      </c>
      <c r="E267" s="146" t="s">
        <v>1213</v>
      </c>
      <c r="F267" s="147" t="s">
        <v>665</v>
      </c>
      <c r="G267" s="146" t="s">
        <v>753</v>
      </c>
      <c r="H267" s="147" t="s">
        <v>754</v>
      </c>
      <c r="I267" s="147" t="s">
        <v>668</v>
      </c>
      <c r="J267" s="146" t="s">
        <v>1214</v>
      </c>
    </row>
    <row r="268" ht="25" customHeight="1" spans="1:10">
      <c r="A268" s="12"/>
      <c r="B268" s="12"/>
      <c r="C268" s="146" t="s">
        <v>662</v>
      </c>
      <c r="D268" s="146" t="s">
        <v>682</v>
      </c>
      <c r="E268" s="146" t="s">
        <v>1215</v>
      </c>
      <c r="F268" s="147" t="s">
        <v>684</v>
      </c>
      <c r="G268" s="146" t="s">
        <v>1216</v>
      </c>
      <c r="H268" s="147" t="s">
        <v>1217</v>
      </c>
      <c r="I268" s="147" t="s">
        <v>668</v>
      </c>
      <c r="J268" s="146" t="s">
        <v>1218</v>
      </c>
    </row>
    <row r="269" ht="25" customHeight="1" spans="1:10">
      <c r="A269" s="12"/>
      <c r="B269" s="12"/>
      <c r="C269" s="146" t="s">
        <v>670</v>
      </c>
      <c r="D269" s="146" t="s">
        <v>697</v>
      </c>
      <c r="E269" s="146" t="s">
        <v>1219</v>
      </c>
      <c r="F269" s="147" t="s">
        <v>684</v>
      </c>
      <c r="G269" s="146" t="s">
        <v>1220</v>
      </c>
      <c r="H269" s="147" t="s">
        <v>975</v>
      </c>
      <c r="I269" s="147" t="s">
        <v>668</v>
      </c>
      <c r="J269" s="146" t="s">
        <v>1221</v>
      </c>
    </row>
    <row r="270" ht="25" customHeight="1" spans="1:10">
      <c r="A270" s="13"/>
      <c r="B270" s="13"/>
      <c r="C270" s="146" t="s">
        <v>692</v>
      </c>
      <c r="D270" s="146" t="s">
        <v>693</v>
      </c>
      <c r="E270" s="146" t="s">
        <v>1222</v>
      </c>
      <c r="F270" s="147" t="s">
        <v>684</v>
      </c>
      <c r="G270" s="146" t="s">
        <v>771</v>
      </c>
      <c r="H270" s="147" t="s">
        <v>667</v>
      </c>
      <c r="I270" s="147" t="s">
        <v>668</v>
      </c>
      <c r="J270" s="146" t="s">
        <v>1223</v>
      </c>
    </row>
    <row r="271" ht="25" customHeight="1" spans="1:10">
      <c r="A271" s="148" t="s">
        <v>1224</v>
      </c>
      <c r="B271" s="148" t="s">
        <v>1225</v>
      </c>
      <c r="C271" s="146" t="s">
        <v>662</v>
      </c>
      <c r="D271" s="146" t="s">
        <v>663</v>
      </c>
      <c r="E271" s="146" t="s">
        <v>1226</v>
      </c>
      <c r="F271" s="147" t="s">
        <v>684</v>
      </c>
      <c r="G271" s="146" t="s">
        <v>771</v>
      </c>
      <c r="H271" s="147" t="s">
        <v>667</v>
      </c>
      <c r="I271" s="147" t="s">
        <v>675</v>
      </c>
      <c r="J271" s="146" t="s">
        <v>771</v>
      </c>
    </row>
    <row r="272" ht="25" customHeight="1" spans="1:10">
      <c r="A272" s="12"/>
      <c r="B272" s="12"/>
      <c r="C272" s="146" t="s">
        <v>662</v>
      </c>
      <c r="D272" s="146" t="s">
        <v>682</v>
      </c>
      <c r="E272" s="146" t="s">
        <v>1227</v>
      </c>
      <c r="F272" s="147" t="s">
        <v>684</v>
      </c>
      <c r="G272" s="146" t="s">
        <v>1228</v>
      </c>
      <c r="H272" s="147" t="s">
        <v>804</v>
      </c>
      <c r="I272" s="147" t="s">
        <v>668</v>
      </c>
      <c r="J272" s="146" t="s">
        <v>1229</v>
      </c>
    </row>
    <row r="273" ht="25" customHeight="1" spans="1:10">
      <c r="A273" s="12"/>
      <c r="B273" s="12"/>
      <c r="C273" s="146" t="s">
        <v>670</v>
      </c>
      <c r="D273" s="146" t="s">
        <v>659</v>
      </c>
      <c r="E273" s="146" t="s">
        <v>1230</v>
      </c>
      <c r="F273" s="147" t="s">
        <v>684</v>
      </c>
      <c r="G273" s="146" t="s">
        <v>818</v>
      </c>
      <c r="H273" s="147" t="s">
        <v>667</v>
      </c>
      <c r="I273" s="147" t="s">
        <v>668</v>
      </c>
      <c r="J273" s="146" t="s">
        <v>1231</v>
      </c>
    </row>
    <row r="274" ht="25" customHeight="1" spans="1:10">
      <c r="A274" s="12"/>
      <c r="B274" s="12"/>
      <c r="C274" s="146" t="s">
        <v>662</v>
      </c>
      <c r="D274" s="146" t="s">
        <v>677</v>
      </c>
      <c r="E274" s="146" t="s">
        <v>1051</v>
      </c>
      <c r="F274" s="147" t="s">
        <v>665</v>
      </c>
      <c r="G274" s="146" t="s">
        <v>787</v>
      </c>
      <c r="H274" s="147" t="s">
        <v>754</v>
      </c>
      <c r="I274" s="147" t="s">
        <v>668</v>
      </c>
      <c r="J274" s="146" t="s">
        <v>1232</v>
      </c>
    </row>
    <row r="275" ht="25" customHeight="1" spans="1:10">
      <c r="A275" s="12"/>
      <c r="B275" s="12"/>
      <c r="C275" s="146" t="s">
        <v>692</v>
      </c>
      <c r="D275" s="146" t="s">
        <v>693</v>
      </c>
      <c r="E275" s="146" t="s">
        <v>1233</v>
      </c>
      <c r="F275" s="147" t="s">
        <v>684</v>
      </c>
      <c r="G275" s="146" t="s">
        <v>1234</v>
      </c>
      <c r="H275" s="147" t="s">
        <v>667</v>
      </c>
      <c r="I275" s="147" t="s">
        <v>668</v>
      </c>
      <c r="J275" s="146" t="s">
        <v>1235</v>
      </c>
    </row>
    <row r="276" ht="25" customHeight="1" spans="1:10">
      <c r="A276" s="13"/>
      <c r="B276" s="13"/>
      <c r="C276" s="146" t="s">
        <v>670</v>
      </c>
      <c r="D276" s="146" t="s">
        <v>1201</v>
      </c>
      <c r="E276" s="146" t="s">
        <v>1236</v>
      </c>
      <c r="F276" s="147" t="s">
        <v>684</v>
      </c>
      <c r="G276" s="146" t="s">
        <v>1237</v>
      </c>
      <c r="H276" s="147" t="s">
        <v>667</v>
      </c>
      <c r="I276" s="147" t="s">
        <v>668</v>
      </c>
      <c r="J276" s="146" t="s">
        <v>1235</v>
      </c>
    </row>
    <row r="277" ht="25" customHeight="1" spans="1:10">
      <c r="A277" s="148" t="s">
        <v>1238</v>
      </c>
      <c r="B277" s="148" t="s">
        <v>1239</v>
      </c>
      <c r="C277" s="146" t="s">
        <v>670</v>
      </c>
      <c r="D277" s="146" t="s">
        <v>659</v>
      </c>
      <c r="E277" s="146" t="s">
        <v>1240</v>
      </c>
      <c r="F277" s="147" t="s">
        <v>684</v>
      </c>
      <c r="G277" s="146" t="s">
        <v>905</v>
      </c>
      <c r="H277" s="147" t="s">
        <v>667</v>
      </c>
      <c r="I277" s="147" t="s">
        <v>668</v>
      </c>
      <c r="J277" s="146" t="s">
        <v>1241</v>
      </c>
    </row>
    <row r="278" ht="25" customHeight="1" spans="1:10">
      <c r="A278" s="12"/>
      <c r="B278" s="12"/>
      <c r="C278" s="146" t="s">
        <v>670</v>
      </c>
      <c r="D278" s="146" t="s">
        <v>1201</v>
      </c>
      <c r="E278" s="146" t="s">
        <v>1242</v>
      </c>
      <c r="F278" s="147" t="s">
        <v>684</v>
      </c>
      <c r="G278" s="146" t="s">
        <v>905</v>
      </c>
      <c r="H278" s="147" t="s">
        <v>667</v>
      </c>
      <c r="I278" s="147" t="s">
        <v>668</v>
      </c>
      <c r="J278" s="146" t="s">
        <v>905</v>
      </c>
    </row>
    <row r="279" ht="25" customHeight="1" spans="1:10">
      <c r="A279" s="12"/>
      <c r="B279" s="12"/>
      <c r="C279" s="146" t="s">
        <v>662</v>
      </c>
      <c r="D279" s="146" t="s">
        <v>663</v>
      </c>
      <c r="E279" s="146" t="s">
        <v>1243</v>
      </c>
      <c r="F279" s="147" t="s">
        <v>684</v>
      </c>
      <c r="G279" s="146" t="s">
        <v>1029</v>
      </c>
      <c r="H279" s="147" t="s">
        <v>804</v>
      </c>
      <c r="I279" s="147" t="s">
        <v>668</v>
      </c>
      <c r="J279" s="146" t="s">
        <v>1244</v>
      </c>
    </row>
    <row r="280" ht="25" customHeight="1" spans="1:10">
      <c r="A280" s="12"/>
      <c r="B280" s="12"/>
      <c r="C280" s="146" t="s">
        <v>662</v>
      </c>
      <c r="D280" s="146" t="s">
        <v>682</v>
      </c>
      <c r="E280" s="146" t="s">
        <v>1245</v>
      </c>
      <c r="F280" s="147" t="s">
        <v>684</v>
      </c>
      <c r="G280" s="146" t="s">
        <v>1029</v>
      </c>
      <c r="H280" s="147" t="s">
        <v>804</v>
      </c>
      <c r="I280" s="147" t="s">
        <v>668</v>
      </c>
      <c r="J280" s="146" t="s">
        <v>1246</v>
      </c>
    </row>
    <row r="281" ht="25" customHeight="1" spans="1:10">
      <c r="A281" s="12"/>
      <c r="B281" s="12"/>
      <c r="C281" s="146" t="s">
        <v>692</v>
      </c>
      <c r="D281" s="146" t="s">
        <v>693</v>
      </c>
      <c r="E281" s="146" t="s">
        <v>1247</v>
      </c>
      <c r="F281" s="147" t="s">
        <v>665</v>
      </c>
      <c r="G281" s="146" t="s">
        <v>771</v>
      </c>
      <c r="H281" s="147" t="s">
        <v>667</v>
      </c>
      <c r="I281" s="147" t="s">
        <v>668</v>
      </c>
      <c r="J281" s="146" t="s">
        <v>771</v>
      </c>
    </row>
    <row r="282" ht="25" customHeight="1" spans="1:10">
      <c r="A282" s="13"/>
      <c r="B282" s="13"/>
      <c r="C282" s="146" t="s">
        <v>662</v>
      </c>
      <c r="D282" s="146" t="s">
        <v>677</v>
      </c>
      <c r="E282" s="146" t="s">
        <v>1051</v>
      </c>
      <c r="F282" s="147" t="s">
        <v>665</v>
      </c>
      <c r="G282" s="146" t="s">
        <v>753</v>
      </c>
      <c r="H282" s="147" t="s">
        <v>754</v>
      </c>
      <c r="I282" s="147" t="s">
        <v>668</v>
      </c>
      <c r="J282" s="146" t="s">
        <v>1248</v>
      </c>
    </row>
  </sheetData>
  <mergeCells count="46">
    <mergeCell ref="A2:J2"/>
    <mergeCell ref="A3:H3"/>
    <mergeCell ref="A8:A25"/>
    <mergeCell ref="A27:A35"/>
    <mergeCell ref="A36:A46"/>
    <mergeCell ref="A47:A60"/>
    <mergeCell ref="A61:A72"/>
    <mergeCell ref="A73:A91"/>
    <mergeCell ref="A92:A104"/>
    <mergeCell ref="A105:A118"/>
    <mergeCell ref="A119:A133"/>
    <mergeCell ref="A134:A151"/>
    <mergeCell ref="A152:A160"/>
    <mergeCell ref="A161:A168"/>
    <mergeCell ref="A169:A175"/>
    <mergeCell ref="A176:A193"/>
    <mergeCell ref="A194:A206"/>
    <mergeCell ref="A207:A221"/>
    <mergeCell ref="A222:A232"/>
    <mergeCell ref="A233:A253"/>
    <mergeCell ref="A255:A265"/>
    <mergeCell ref="A267:A270"/>
    <mergeCell ref="A271:A276"/>
    <mergeCell ref="A277:A282"/>
    <mergeCell ref="B8:B25"/>
    <mergeCell ref="B27:B35"/>
    <mergeCell ref="B36:B46"/>
    <mergeCell ref="B47:B60"/>
    <mergeCell ref="B61:B72"/>
    <mergeCell ref="B73:B91"/>
    <mergeCell ref="B92:B104"/>
    <mergeCell ref="B105:B118"/>
    <mergeCell ref="B119:B133"/>
    <mergeCell ref="B134:B151"/>
    <mergeCell ref="B152:B160"/>
    <mergeCell ref="B161:B168"/>
    <mergeCell ref="B169:B175"/>
    <mergeCell ref="B176:B193"/>
    <mergeCell ref="B194:B206"/>
    <mergeCell ref="B207:B221"/>
    <mergeCell ref="B222:B232"/>
    <mergeCell ref="B233:B253"/>
    <mergeCell ref="B255:B265"/>
    <mergeCell ref="B267:B270"/>
    <mergeCell ref="B271:B276"/>
    <mergeCell ref="B277:B282"/>
  </mergeCells>
  <printOptions horizontalCentered="1"/>
  <pageMargins left="0.385416666666667" right="0.385416666666667" top="0.511805555555556" bottom="0.511805555555556" header="0.310416666666667" footer="0.310416666666667"/>
  <pageSetup paperSize="9" scale="85" fitToHeight="0" orientation="landscape" useFirstPageNumber="1"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30"/>
  <sheetViews>
    <sheetView workbookViewId="0">
      <selection activeCell="A6" sqref="A6"/>
    </sheetView>
  </sheetViews>
  <sheetFormatPr defaultColWidth="10.6666666666667" defaultRowHeight="12" customHeight="1"/>
  <cols>
    <col min="1" max="1" width="40" style="1" customWidth="1"/>
    <col min="2" max="2" width="33.8333333333333" style="1" customWidth="1"/>
    <col min="3" max="5" width="27.5" style="1" customWidth="1"/>
    <col min="6" max="6" width="13.1666666666667" style="2" customWidth="1"/>
    <col min="7" max="7" width="29.3333333333333" style="1" customWidth="1"/>
    <col min="8" max="8" width="18.1666666666667" style="2" customWidth="1"/>
    <col min="9" max="9" width="15.6666666666667" style="2" customWidth="1"/>
    <col min="10" max="10" width="22" style="1" customWidth="1"/>
    <col min="11" max="16384" width="10.6666666666667" style="22" customWidth="1"/>
  </cols>
  <sheetData>
    <row r="1" customHeight="1" spans="10:10">
      <c r="J1" s="16"/>
    </row>
    <row r="2" ht="36" customHeight="1" spans="1:10">
      <c r="A2" s="23" t="s">
        <v>1249</v>
      </c>
      <c r="B2" s="23"/>
      <c r="C2" s="23"/>
      <c r="D2" s="23"/>
      <c r="E2" s="23"/>
      <c r="F2" s="24"/>
      <c r="G2" s="23"/>
      <c r="H2" s="24"/>
      <c r="I2" s="24"/>
      <c r="J2" s="23"/>
    </row>
    <row r="3" s="19" customFormat="1" ht="24" customHeight="1" spans="1:10">
      <c r="A3" s="25" t="s">
        <v>1</v>
      </c>
      <c r="B3" s="26"/>
      <c r="C3" s="26"/>
      <c r="D3" s="26"/>
      <c r="E3" s="26"/>
      <c r="G3" s="26"/>
      <c r="J3" s="26"/>
    </row>
    <row r="4" ht="44.25" customHeight="1" spans="1:10">
      <c r="A4" s="7" t="s">
        <v>649</v>
      </c>
      <c r="B4" s="7" t="s">
        <v>650</v>
      </c>
      <c r="C4" s="7" t="s">
        <v>651</v>
      </c>
      <c r="D4" s="7" t="s">
        <v>652</v>
      </c>
      <c r="E4" s="7" t="s">
        <v>653</v>
      </c>
      <c r="F4" s="28" t="s">
        <v>654</v>
      </c>
      <c r="G4" s="7" t="s">
        <v>655</v>
      </c>
      <c r="H4" s="28" t="s">
        <v>656</v>
      </c>
      <c r="I4" s="28" t="s">
        <v>657</v>
      </c>
      <c r="J4" s="7" t="s">
        <v>658</v>
      </c>
    </row>
    <row r="5" ht="27" customHeight="1" spans="1:10">
      <c r="A5" s="7">
        <v>1</v>
      </c>
      <c r="B5" s="7">
        <v>2</v>
      </c>
      <c r="C5" s="7">
        <v>3</v>
      </c>
      <c r="D5" s="7">
        <v>4</v>
      </c>
      <c r="E5" s="7">
        <v>5</v>
      </c>
      <c r="F5" s="28">
        <v>6</v>
      </c>
      <c r="G5" s="7">
        <v>7</v>
      </c>
      <c r="H5" s="28">
        <v>8</v>
      </c>
      <c r="I5" s="28">
        <v>9</v>
      </c>
      <c r="J5" s="7">
        <v>10</v>
      </c>
    </row>
    <row r="6" ht="27" customHeight="1" spans="1:1">
      <c r="A6" s="26" t="s">
        <v>1250</v>
      </c>
    </row>
    <row r="29" customHeight="1" spans="6:6">
      <c r="F29" s="15"/>
    </row>
    <row r="30" customHeight="1" spans="6:6">
      <c r="F30" s="15"/>
    </row>
  </sheetData>
  <mergeCells count="2">
    <mergeCell ref="A2:J2"/>
    <mergeCell ref="A3:H3"/>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30"/>
  <sheetViews>
    <sheetView workbookViewId="0">
      <selection activeCell="C12" sqref="C12"/>
    </sheetView>
  </sheetViews>
  <sheetFormatPr defaultColWidth="10.6666666666667" defaultRowHeight="14.25" customHeight="1" outlineLevelCol="5"/>
  <cols>
    <col min="1" max="1" width="24.1666666666667" style="123" customWidth="1"/>
    <col min="2" max="2" width="37.5" style="32" customWidth="1"/>
    <col min="3" max="3" width="32.3333333333333" style="32" customWidth="1"/>
    <col min="4" max="5" width="42.8333333333333" style="32" customWidth="1"/>
    <col min="6" max="16384" width="10.6666666666667" style="22" customWidth="1"/>
  </cols>
  <sheetData>
    <row r="1" ht="12" customHeight="1" spans="1:5">
      <c r="A1" s="124">
        <v>0</v>
      </c>
      <c r="B1" s="125">
        <v>1</v>
      </c>
      <c r="C1" s="126"/>
      <c r="D1" s="126"/>
      <c r="E1" s="126"/>
    </row>
    <row r="2" ht="36" customHeight="1" spans="1:5">
      <c r="A2" s="127" t="s">
        <v>1251</v>
      </c>
      <c r="B2" s="23"/>
      <c r="C2" s="23"/>
      <c r="D2" s="23"/>
      <c r="E2" s="23"/>
    </row>
    <row r="3" s="49" customFormat="1" ht="24" customHeight="1" spans="1:5">
      <c r="A3" s="25" t="s">
        <v>1</v>
      </c>
      <c r="B3" s="128"/>
      <c r="C3" s="107"/>
      <c r="D3" s="107"/>
      <c r="E3" s="107" t="s">
        <v>2</v>
      </c>
    </row>
    <row r="4" ht="35" customHeight="1" spans="1:5">
      <c r="A4" s="129" t="s">
        <v>80</v>
      </c>
      <c r="B4" s="130" t="s">
        <v>81</v>
      </c>
      <c r="C4" s="131" t="s">
        <v>1252</v>
      </c>
      <c r="D4" s="132"/>
      <c r="E4" s="133"/>
    </row>
    <row r="5" ht="35" customHeight="1" spans="1:5">
      <c r="A5" s="134"/>
      <c r="B5" s="135"/>
      <c r="C5" s="136" t="s">
        <v>56</v>
      </c>
      <c r="D5" s="131" t="s">
        <v>82</v>
      </c>
      <c r="E5" s="136" t="s">
        <v>83</v>
      </c>
    </row>
    <row r="6" ht="35" customHeight="1" spans="1:5">
      <c r="A6" s="137">
        <v>1</v>
      </c>
      <c r="B6" s="18">
        <v>2</v>
      </c>
      <c r="C6" s="18">
        <v>3</v>
      </c>
      <c r="D6" s="18">
        <v>4</v>
      </c>
      <c r="E6" s="18">
        <v>5</v>
      </c>
    </row>
    <row r="7" ht="35" customHeight="1" spans="1:5">
      <c r="A7" s="138" t="s">
        <v>152</v>
      </c>
      <c r="B7" s="139" t="s">
        <v>152</v>
      </c>
      <c r="C7" s="47"/>
      <c r="D7" s="47"/>
      <c r="E7" s="47"/>
    </row>
    <row r="8" customHeight="1" spans="1:2">
      <c r="A8" s="25" t="s">
        <v>1253</v>
      </c>
      <c r="B8" s="128"/>
    </row>
    <row r="29" customHeight="1" spans="6:6">
      <c r="F29" s="15"/>
    </row>
    <row r="30" customHeight="1" spans="6:6">
      <c r="F30" s="15"/>
    </row>
  </sheetData>
  <mergeCells count="7">
    <mergeCell ref="A2:E2"/>
    <mergeCell ref="A3:C3"/>
    <mergeCell ref="C4:E4"/>
    <mergeCell ref="A7:B7"/>
    <mergeCell ref="A8:B8"/>
    <mergeCell ref="A4:A5"/>
    <mergeCell ref="B4:B5"/>
  </mergeCells>
  <printOptions horizontalCentered="1"/>
  <pageMargins left="0.385416666666667" right="0.385416666666667" top="0.510416666666667" bottom="0.510416666666667" header="0.3125" footer="0.3125"/>
  <pageSetup paperSize="9" scale="92"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workbookViewId="0">
      <selection activeCell="D12" sqref="D12"/>
    </sheetView>
  </sheetViews>
  <sheetFormatPr defaultColWidth="8.58888888888889" defaultRowHeight="11.25" outlineLevelCol="5"/>
  <cols>
    <col min="1" max="1" width="23.7222222222222" style="109" customWidth="1"/>
    <col min="2" max="2" width="24.6666666666667" style="109" customWidth="1"/>
    <col min="3" max="5" width="32.2444444444444" style="109" customWidth="1"/>
    <col min="6" max="16384" width="8.58888888888889" style="109"/>
  </cols>
  <sheetData>
    <row r="1" s="109" customFormat="1" ht="21" customHeight="1" spans="5:5">
      <c r="E1" s="110"/>
    </row>
    <row r="2" s="109" customFormat="1" ht="33.75" customHeight="1" spans="1:5">
      <c r="A2" s="111" t="s">
        <v>1254</v>
      </c>
      <c r="B2" s="111"/>
      <c r="C2" s="111"/>
      <c r="D2" s="111"/>
      <c r="E2" s="111"/>
    </row>
    <row r="3" s="109" customFormat="1" ht="27" customHeight="1" spans="1:5">
      <c r="A3" s="112" t="s">
        <v>1</v>
      </c>
      <c r="B3" s="112"/>
      <c r="C3" s="112"/>
      <c r="D3" s="112"/>
      <c r="E3" s="113" t="s">
        <v>421</v>
      </c>
    </row>
    <row r="4" s="109" customFormat="1" ht="20.25" customHeight="1" spans="1:5">
      <c r="A4" s="114" t="s">
        <v>80</v>
      </c>
      <c r="B4" s="115" t="s">
        <v>81</v>
      </c>
      <c r="C4" s="116" t="s">
        <v>1255</v>
      </c>
      <c r="D4" s="116"/>
      <c r="E4" s="116"/>
    </row>
    <row r="5" s="109" customFormat="1" ht="12.75" customHeight="1" spans="1:5">
      <c r="A5" s="117"/>
      <c r="B5" s="118"/>
      <c r="C5" s="116" t="s">
        <v>56</v>
      </c>
      <c r="D5" s="116" t="s">
        <v>82</v>
      </c>
      <c r="E5" s="116" t="s">
        <v>83</v>
      </c>
    </row>
    <row r="6" s="109" customFormat="1" ht="20" customHeight="1" spans="1:5">
      <c r="A6" s="119" t="s">
        <v>56</v>
      </c>
      <c r="B6" s="119" t="s">
        <v>659</v>
      </c>
      <c r="C6" s="116"/>
      <c r="D6" s="116"/>
      <c r="E6" s="116"/>
    </row>
    <row r="7" s="109" customFormat="1" ht="27" customHeight="1" spans="1:5">
      <c r="A7" s="112" t="s">
        <v>1256</v>
      </c>
      <c r="B7" s="120"/>
      <c r="C7" s="121"/>
      <c r="D7" s="122"/>
      <c r="E7" s="122"/>
    </row>
    <row r="28" ht="20.25" spans="6:6">
      <c r="F28" s="15"/>
    </row>
    <row r="29" ht="20.25" spans="6:6">
      <c r="F29" s="15"/>
    </row>
  </sheetData>
  <mergeCells count="4">
    <mergeCell ref="A2:E2"/>
    <mergeCell ref="C4:E4"/>
    <mergeCell ref="A4:A5"/>
    <mergeCell ref="B4:B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33"/>
  <sheetViews>
    <sheetView topLeftCell="A17" workbookViewId="0">
      <selection activeCell="A38" sqref="A38"/>
    </sheetView>
  </sheetViews>
  <sheetFormatPr defaultColWidth="10.6666666666667" defaultRowHeight="14.25" customHeight="1"/>
  <cols>
    <col min="1" max="1" width="45.6666666666667" style="32" customWidth="1"/>
    <col min="2" max="2" width="25.3333333333333" style="32" customWidth="1"/>
    <col min="3" max="3" width="32.8333333333333" style="32" customWidth="1"/>
    <col min="4" max="4" width="7.33333333333333" style="86" customWidth="1"/>
    <col min="5" max="5" width="8.33333333333333" style="86" customWidth="1"/>
    <col min="6" max="6" width="10.1666666666667" style="32" customWidth="1"/>
    <col min="7" max="8" width="10.3333333333333" style="32" customWidth="1"/>
    <col min="9" max="9" width="9.5" style="32" customWidth="1"/>
    <col min="10" max="12" width="9.33333333333333" style="32" customWidth="1"/>
    <col min="13" max="13" width="10.6666666666667" style="22" customWidth="1"/>
    <col min="14" max="16" width="8" style="32" customWidth="1"/>
    <col min="17" max="18" width="9.16666666666667" style="32" customWidth="1"/>
    <col min="19" max="19" width="9.16666666666667" style="2" customWidth="1"/>
    <col min="20" max="23" width="9.16666666666667" style="32" customWidth="1"/>
    <col min="24" max="24" width="9.16666666666667" style="2" customWidth="1"/>
    <col min="25" max="25" width="9.16666666666667" style="32" customWidth="1"/>
    <col min="26" max="16384" width="10.6666666666667" style="22" customWidth="1"/>
  </cols>
  <sheetData>
    <row r="1" ht="13.5" customHeight="1" spans="13:25">
      <c r="M1" s="104"/>
      <c r="X1" s="16"/>
      <c r="Y1" s="3"/>
    </row>
    <row r="2" s="85" customFormat="1" ht="45" customHeight="1" spans="1:25">
      <c r="A2" s="34" t="s">
        <v>1257</v>
      </c>
      <c r="B2" s="23"/>
      <c r="C2" s="23"/>
      <c r="D2" s="23"/>
      <c r="E2" s="23"/>
      <c r="F2" s="23"/>
      <c r="G2" s="23"/>
      <c r="H2" s="23"/>
      <c r="I2" s="23"/>
      <c r="J2" s="23"/>
      <c r="K2" s="23"/>
      <c r="L2" s="23"/>
      <c r="M2" s="24"/>
      <c r="N2" s="23"/>
      <c r="O2" s="23"/>
      <c r="P2" s="23"/>
      <c r="Q2" s="23"/>
      <c r="R2" s="23"/>
      <c r="S2" s="24"/>
      <c r="T2" s="23"/>
      <c r="U2" s="23"/>
      <c r="V2" s="23"/>
      <c r="W2" s="23"/>
      <c r="X2" s="24"/>
      <c r="Y2" s="23"/>
    </row>
    <row r="3" s="19" customFormat="1" ht="26.25" customHeight="1" spans="1:25">
      <c r="A3" s="5" t="s">
        <v>1</v>
      </c>
      <c r="B3" s="49"/>
      <c r="C3" s="49"/>
      <c r="D3" s="87"/>
      <c r="E3" s="87"/>
      <c r="F3" s="49"/>
      <c r="G3" s="49"/>
      <c r="H3" s="49"/>
      <c r="I3" s="49"/>
      <c r="J3" s="49"/>
      <c r="K3" s="49"/>
      <c r="L3" s="49"/>
      <c r="M3" s="105"/>
      <c r="N3" s="49"/>
      <c r="O3" s="49"/>
      <c r="P3" s="49"/>
      <c r="Q3" s="49"/>
      <c r="R3" s="49"/>
      <c r="T3" s="49"/>
      <c r="U3" s="49"/>
      <c r="V3" s="49"/>
      <c r="W3" s="49"/>
      <c r="X3" s="107" t="s">
        <v>421</v>
      </c>
      <c r="Y3" s="107"/>
    </row>
    <row r="4" ht="15.75" customHeight="1" spans="1:25">
      <c r="A4" s="55" t="s">
        <v>1258</v>
      </c>
      <c r="B4" s="56" t="s">
        <v>1259</v>
      </c>
      <c r="C4" s="56" t="s">
        <v>1260</v>
      </c>
      <c r="D4" s="56" t="s">
        <v>1261</v>
      </c>
      <c r="E4" s="56" t="s">
        <v>1262</v>
      </c>
      <c r="F4" s="56" t="s">
        <v>1263</v>
      </c>
      <c r="G4" s="57" t="s">
        <v>433</v>
      </c>
      <c r="H4" s="57"/>
      <c r="I4" s="57"/>
      <c r="J4" s="57"/>
      <c r="K4" s="57"/>
      <c r="L4" s="57"/>
      <c r="M4" s="106"/>
      <c r="N4" s="57"/>
      <c r="O4" s="57"/>
      <c r="P4" s="57"/>
      <c r="Q4" s="40"/>
      <c r="R4" s="40"/>
      <c r="S4" s="76"/>
      <c r="T4" s="40"/>
      <c r="U4" s="40"/>
      <c r="V4" s="40"/>
      <c r="W4" s="40"/>
      <c r="X4" s="76"/>
      <c r="Y4" s="83"/>
    </row>
    <row r="5" ht="17.25" customHeight="1" spans="1:25">
      <c r="A5" s="42"/>
      <c r="B5" s="58"/>
      <c r="C5" s="58"/>
      <c r="D5" s="58"/>
      <c r="E5" s="58"/>
      <c r="F5" s="88"/>
      <c r="G5" s="60" t="s">
        <v>56</v>
      </c>
      <c r="H5" s="71" t="s">
        <v>59</v>
      </c>
      <c r="I5" s="71"/>
      <c r="J5" s="71"/>
      <c r="K5" s="71"/>
      <c r="L5" s="71"/>
      <c r="M5" s="71"/>
      <c r="N5" s="71"/>
      <c r="O5" s="71"/>
      <c r="P5" s="71"/>
      <c r="Q5" s="58" t="s">
        <v>1264</v>
      </c>
      <c r="R5" s="58" t="s">
        <v>1265</v>
      </c>
      <c r="S5" s="77" t="s">
        <v>1266</v>
      </c>
      <c r="T5" s="78" t="s">
        <v>1267</v>
      </c>
      <c r="U5" s="78"/>
      <c r="V5" s="78"/>
      <c r="W5" s="78"/>
      <c r="X5" s="84"/>
      <c r="Y5" s="79"/>
    </row>
    <row r="6" ht="75" customHeight="1" spans="1:25">
      <c r="A6" s="41"/>
      <c r="B6" s="79"/>
      <c r="C6" s="79"/>
      <c r="D6" s="79"/>
      <c r="E6" s="79"/>
      <c r="F6" s="78"/>
      <c r="G6" s="60"/>
      <c r="H6" s="73" t="s">
        <v>58</v>
      </c>
      <c r="I6" s="73" t="s">
        <v>574</v>
      </c>
      <c r="J6" s="73" t="s">
        <v>575</v>
      </c>
      <c r="K6" s="73" t="s">
        <v>576</v>
      </c>
      <c r="L6" s="73" t="s">
        <v>577</v>
      </c>
      <c r="M6" s="73" t="s">
        <v>578</v>
      </c>
      <c r="N6" s="73" t="s">
        <v>579</v>
      </c>
      <c r="O6" s="73" t="s">
        <v>580</v>
      </c>
      <c r="P6" s="73" t="s">
        <v>1268</v>
      </c>
      <c r="Q6" s="79"/>
      <c r="R6" s="79"/>
      <c r="S6" s="80"/>
      <c r="T6" s="79" t="s">
        <v>58</v>
      </c>
      <c r="U6" s="79" t="s">
        <v>63</v>
      </c>
      <c r="V6" s="79" t="s">
        <v>64</v>
      </c>
      <c r="W6" s="79" t="s">
        <v>65</v>
      </c>
      <c r="X6" s="80" t="s">
        <v>66</v>
      </c>
      <c r="Y6" s="79" t="s">
        <v>67</v>
      </c>
    </row>
    <row r="7" ht="15" customHeight="1" spans="1:25">
      <c r="A7" s="89">
        <v>1</v>
      </c>
      <c r="B7" s="90">
        <v>2</v>
      </c>
      <c r="C7" s="90">
        <v>3</v>
      </c>
      <c r="D7" s="90">
        <v>4</v>
      </c>
      <c r="E7" s="90">
        <v>5</v>
      </c>
      <c r="F7" s="90">
        <v>6</v>
      </c>
      <c r="G7" s="91">
        <v>7</v>
      </c>
      <c r="H7" s="91">
        <v>8</v>
      </c>
      <c r="I7" s="91">
        <v>9</v>
      </c>
      <c r="J7" s="91">
        <v>10</v>
      </c>
      <c r="K7" s="91">
        <v>11</v>
      </c>
      <c r="L7" s="91">
        <v>12</v>
      </c>
      <c r="M7" s="91">
        <v>13</v>
      </c>
      <c r="N7" s="91">
        <v>14</v>
      </c>
      <c r="O7" s="91">
        <v>15</v>
      </c>
      <c r="P7" s="91">
        <v>16</v>
      </c>
      <c r="Q7" s="91">
        <v>17</v>
      </c>
      <c r="R7" s="91">
        <v>18</v>
      </c>
      <c r="S7" s="91">
        <v>19</v>
      </c>
      <c r="T7" s="91">
        <v>20</v>
      </c>
      <c r="U7" s="91">
        <v>21</v>
      </c>
      <c r="V7" s="91">
        <v>22</v>
      </c>
      <c r="W7" s="91">
        <v>23</v>
      </c>
      <c r="X7" s="91">
        <v>24</v>
      </c>
      <c r="Y7" s="91">
        <v>25</v>
      </c>
    </row>
    <row r="8" ht="21" customHeight="1" spans="1:25">
      <c r="A8" s="92" t="s">
        <v>70</v>
      </c>
      <c r="B8" s="93"/>
      <c r="C8" s="93"/>
      <c r="D8" s="94"/>
      <c r="E8" s="94"/>
      <c r="F8" s="95"/>
      <c r="G8" s="95">
        <v>1029.8</v>
      </c>
      <c r="H8" s="95">
        <v>1029.8</v>
      </c>
      <c r="I8" s="95">
        <v>629.8</v>
      </c>
      <c r="J8" s="95"/>
      <c r="K8" s="95"/>
      <c r="L8" s="95"/>
      <c r="M8" s="95"/>
      <c r="N8" s="95">
        <v>400</v>
      </c>
      <c r="O8" s="95"/>
      <c r="P8" s="95"/>
      <c r="Q8" s="95"/>
      <c r="R8" s="95"/>
      <c r="S8" s="95"/>
      <c r="T8" s="95"/>
      <c r="U8" s="95"/>
      <c r="V8" s="95"/>
      <c r="W8" s="95"/>
      <c r="X8" s="95"/>
      <c r="Y8" s="95"/>
    </row>
    <row r="9" ht="21" customHeight="1" spans="1:25">
      <c r="A9" s="92" t="s">
        <v>74</v>
      </c>
      <c r="B9" s="93" t="s">
        <v>659</v>
      </c>
      <c r="C9" s="93" t="s">
        <v>659</v>
      </c>
      <c r="D9" s="94" t="s">
        <v>659</v>
      </c>
      <c r="E9" s="94" t="s">
        <v>659</v>
      </c>
      <c r="F9" s="95"/>
      <c r="G9" s="95">
        <v>1029.8</v>
      </c>
      <c r="H9" s="95">
        <v>1029.8</v>
      </c>
      <c r="I9" s="95">
        <v>629.8</v>
      </c>
      <c r="J9" s="95"/>
      <c r="K9" s="95"/>
      <c r="L9" s="95"/>
      <c r="M9" s="95"/>
      <c r="N9" s="95">
        <v>400</v>
      </c>
      <c r="O9" s="95"/>
      <c r="P9" s="95"/>
      <c r="Q9" s="95"/>
      <c r="R9" s="95"/>
      <c r="S9" s="95"/>
      <c r="T9" s="95"/>
      <c r="U9" s="95"/>
      <c r="V9" s="95"/>
      <c r="W9" s="95"/>
      <c r="X9" s="95"/>
      <c r="Y9" s="95"/>
    </row>
    <row r="10" ht="21" customHeight="1" spans="1:25">
      <c r="A10" s="92" t="s">
        <v>788</v>
      </c>
      <c r="B10" s="93" t="s">
        <v>1269</v>
      </c>
      <c r="C10" s="93" t="s">
        <v>1270</v>
      </c>
      <c r="D10" s="94" t="s">
        <v>1271</v>
      </c>
      <c r="E10" s="94" t="s">
        <v>1272</v>
      </c>
      <c r="F10" s="96"/>
      <c r="G10" s="95">
        <v>400</v>
      </c>
      <c r="H10" s="95">
        <v>400</v>
      </c>
      <c r="I10" s="95">
        <v>400</v>
      </c>
      <c r="J10" s="95"/>
      <c r="K10" s="95"/>
      <c r="L10" s="95"/>
      <c r="M10" s="95"/>
      <c r="N10" s="95"/>
      <c r="O10" s="95"/>
      <c r="P10" s="95"/>
      <c r="Q10" s="95"/>
      <c r="R10" s="95"/>
      <c r="S10" s="95"/>
      <c r="T10" s="95"/>
      <c r="U10" s="95"/>
      <c r="V10" s="95"/>
      <c r="W10" s="95"/>
      <c r="X10" s="95"/>
      <c r="Y10" s="108"/>
    </row>
    <row r="11" ht="21" customHeight="1" spans="1:25">
      <c r="A11" s="92" t="s">
        <v>1273</v>
      </c>
      <c r="B11" s="93" t="s">
        <v>305</v>
      </c>
      <c r="C11" s="93" t="s">
        <v>1274</v>
      </c>
      <c r="D11" s="94" t="s">
        <v>975</v>
      </c>
      <c r="E11" s="94" t="s">
        <v>209</v>
      </c>
      <c r="F11" s="96"/>
      <c r="G11" s="95">
        <v>30</v>
      </c>
      <c r="H11" s="95">
        <v>30</v>
      </c>
      <c r="I11" s="95">
        <v>30</v>
      </c>
      <c r="J11" s="95"/>
      <c r="K11" s="95"/>
      <c r="L11" s="95"/>
      <c r="M11" s="95"/>
      <c r="N11" s="95"/>
      <c r="O11" s="95"/>
      <c r="P11" s="95"/>
      <c r="Q11" s="95"/>
      <c r="R11" s="95"/>
      <c r="S11" s="95"/>
      <c r="T11" s="95"/>
      <c r="U11" s="95"/>
      <c r="V11" s="95"/>
      <c r="W11" s="95"/>
      <c r="X11" s="95"/>
      <c r="Y11" s="108"/>
    </row>
    <row r="12" ht="21" customHeight="1" spans="1:25">
      <c r="A12" s="92" t="s">
        <v>1273</v>
      </c>
      <c r="B12" s="93" t="s">
        <v>1275</v>
      </c>
      <c r="C12" s="93" t="s">
        <v>1276</v>
      </c>
      <c r="D12" s="94" t="s">
        <v>975</v>
      </c>
      <c r="E12" s="94" t="s">
        <v>209</v>
      </c>
      <c r="F12" s="96"/>
      <c r="G12" s="95">
        <v>3</v>
      </c>
      <c r="H12" s="95">
        <v>3</v>
      </c>
      <c r="I12" s="95">
        <v>3</v>
      </c>
      <c r="J12" s="95"/>
      <c r="K12" s="95"/>
      <c r="L12" s="95"/>
      <c r="M12" s="95"/>
      <c r="N12" s="95"/>
      <c r="O12" s="95"/>
      <c r="P12" s="95"/>
      <c r="Q12" s="95"/>
      <c r="R12" s="95"/>
      <c r="S12" s="95"/>
      <c r="T12" s="95"/>
      <c r="U12" s="95"/>
      <c r="V12" s="95"/>
      <c r="W12" s="95"/>
      <c r="X12" s="95"/>
      <c r="Y12" s="108"/>
    </row>
    <row r="13" ht="21" customHeight="1" spans="1:25">
      <c r="A13" s="92" t="s">
        <v>828</v>
      </c>
      <c r="B13" s="93" t="s">
        <v>1277</v>
      </c>
      <c r="C13" s="93" t="s">
        <v>1278</v>
      </c>
      <c r="D13" s="94" t="s">
        <v>1279</v>
      </c>
      <c r="E13" s="94" t="s">
        <v>223</v>
      </c>
      <c r="F13" s="96"/>
      <c r="G13" s="95">
        <v>5</v>
      </c>
      <c r="H13" s="95">
        <v>5</v>
      </c>
      <c r="I13" s="95">
        <v>5</v>
      </c>
      <c r="J13" s="95"/>
      <c r="K13" s="95"/>
      <c r="L13" s="95"/>
      <c r="M13" s="95"/>
      <c r="N13" s="95"/>
      <c r="O13" s="95"/>
      <c r="P13" s="95"/>
      <c r="Q13" s="95"/>
      <c r="R13" s="95"/>
      <c r="S13" s="95"/>
      <c r="T13" s="95"/>
      <c r="U13" s="95"/>
      <c r="V13" s="95"/>
      <c r="W13" s="95"/>
      <c r="X13" s="95"/>
      <c r="Y13" s="108"/>
    </row>
    <row r="14" ht="21" customHeight="1" spans="1:25">
      <c r="A14" s="92" t="s">
        <v>971</v>
      </c>
      <c r="B14" s="93" t="s">
        <v>1280</v>
      </c>
      <c r="C14" s="93" t="s">
        <v>1270</v>
      </c>
      <c r="D14" s="94" t="s">
        <v>1271</v>
      </c>
      <c r="E14" s="94" t="s">
        <v>1272</v>
      </c>
      <c r="F14" s="96"/>
      <c r="G14" s="95">
        <v>400</v>
      </c>
      <c r="H14" s="95">
        <v>400</v>
      </c>
      <c r="I14" s="95"/>
      <c r="J14" s="95"/>
      <c r="K14" s="95"/>
      <c r="L14" s="95"/>
      <c r="M14" s="95"/>
      <c r="N14" s="95">
        <v>400</v>
      </c>
      <c r="O14" s="95"/>
      <c r="P14" s="95"/>
      <c r="Q14" s="95"/>
      <c r="R14" s="95"/>
      <c r="S14" s="95"/>
      <c r="T14" s="95"/>
      <c r="U14" s="95"/>
      <c r="V14" s="95"/>
      <c r="W14" s="95"/>
      <c r="X14" s="95"/>
      <c r="Y14" s="108"/>
    </row>
    <row r="15" ht="21" customHeight="1" spans="1:25">
      <c r="A15" s="92" t="s">
        <v>1003</v>
      </c>
      <c r="B15" s="93" t="s">
        <v>1281</v>
      </c>
      <c r="C15" s="93" t="s">
        <v>1282</v>
      </c>
      <c r="D15" s="94" t="s">
        <v>754</v>
      </c>
      <c r="E15" s="94" t="s">
        <v>209</v>
      </c>
      <c r="F15" s="96"/>
      <c r="G15" s="95">
        <v>25.5</v>
      </c>
      <c r="H15" s="95">
        <v>25.5</v>
      </c>
      <c r="I15" s="95">
        <v>25.5</v>
      </c>
      <c r="J15" s="95"/>
      <c r="K15" s="95"/>
      <c r="L15" s="95"/>
      <c r="M15" s="95"/>
      <c r="N15" s="95"/>
      <c r="O15" s="95"/>
      <c r="P15" s="95"/>
      <c r="Q15" s="95"/>
      <c r="R15" s="95"/>
      <c r="S15" s="95"/>
      <c r="T15" s="95"/>
      <c r="U15" s="95"/>
      <c r="V15" s="95"/>
      <c r="W15" s="95"/>
      <c r="X15" s="95"/>
      <c r="Y15" s="108"/>
    </row>
    <row r="16" ht="21" customHeight="1" spans="1:25">
      <c r="A16" s="92" t="s">
        <v>1003</v>
      </c>
      <c r="B16" s="93" t="s">
        <v>1283</v>
      </c>
      <c r="C16" s="93" t="s">
        <v>1284</v>
      </c>
      <c r="D16" s="94" t="s">
        <v>1279</v>
      </c>
      <c r="E16" s="94" t="s">
        <v>223</v>
      </c>
      <c r="F16" s="96"/>
      <c r="G16" s="95">
        <v>5</v>
      </c>
      <c r="H16" s="95">
        <v>5</v>
      </c>
      <c r="I16" s="95">
        <v>5</v>
      </c>
      <c r="J16" s="95"/>
      <c r="K16" s="95"/>
      <c r="L16" s="95"/>
      <c r="M16" s="95"/>
      <c r="N16" s="95"/>
      <c r="O16" s="95"/>
      <c r="P16" s="95"/>
      <c r="Q16" s="95"/>
      <c r="R16" s="95"/>
      <c r="S16" s="95"/>
      <c r="T16" s="95"/>
      <c r="U16" s="95"/>
      <c r="V16" s="95"/>
      <c r="W16" s="95"/>
      <c r="X16" s="95"/>
      <c r="Y16" s="108"/>
    </row>
    <row r="17" ht="21" customHeight="1" spans="1:25">
      <c r="A17" s="92" t="s">
        <v>1003</v>
      </c>
      <c r="B17" s="93" t="s">
        <v>1285</v>
      </c>
      <c r="C17" s="93" t="s">
        <v>1282</v>
      </c>
      <c r="D17" s="94" t="s">
        <v>754</v>
      </c>
      <c r="E17" s="94" t="s">
        <v>209</v>
      </c>
      <c r="F17" s="96"/>
      <c r="G17" s="95">
        <v>49.5</v>
      </c>
      <c r="H17" s="95">
        <v>49.5</v>
      </c>
      <c r="I17" s="95">
        <v>49.5</v>
      </c>
      <c r="J17" s="95"/>
      <c r="K17" s="95"/>
      <c r="L17" s="95"/>
      <c r="M17" s="95"/>
      <c r="N17" s="95"/>
      <c r="O17" s="95"/>
      <c r="P17" s="95"/>
      <c r="Q17" s="95"/>
      <c r="R17" s="95"/>
      <c r="S17" s="95"/>
      <c r="T17" s="95"/>
      <c r="U17" s="95"/>
      <c r="V17" s="95"/>
      <c r="W17" s="95"/>
      <c r="X17" s="95"/>
      <c r="Y17" s="108"/>
    </row>
    <row r="18" ht="27" customHeight="1" spans="1:25">
      <c r="A18" s="92" t="s">
        <v>1003</v>
      </c>
      <c r="B18" s="93" t="s">
        <v>1286</v>
      </c>
      <c r="C18" s="93" t="s">
        <v>1287</v>
      </c>
      <c r="D18" s="94" t="s">
        <v>754</v>
      </c>
      <c r="E18" s="94" t="s">
        <v>209</v>
      </c>
      <c r="F18" s="96"/>
      <c r="G18" s="95">
        <v>70</v>
      </c>
      <c r="H18" s="95">
        <v>70</v>
      </c>
      <c r="I18" s="95">
        <v>70</v>
      </c>
      <c r="J18" s="95"/>
      <c r="K18" s="95"/>
      <c r="L18" s="95"/>
      <c r="M18" s="95"/>
      <c r="N18" s="95"/>
      <c r="O18" s="95"/>
      <c r="P18" s="95"/>
      <c r="Q18" s="95"/>
      <c r="R18" s="95"/>
      <c r="S18" s="95"/>
      <c r="T18" s="95"/>
      <c r="U18" s="95"/>
      <c r="V18" s="95"/>
      <c r="W18" s="95"/>
      <c r="X18" s="95"/>
      <c r="Y18" s="108"/>
    </row>
    <row r="19" ht="21" customHeight="1" spans="1:25">
      <c r="A19" s="92" t="s">
        <v>1034</v>
      </c>
      <c r="B19" s="93" t="s">
        <v>1283</v>
      </c>
      <c r="C19" s="93" t="s">
        <v>1284</v>
      </c>
      <c r="D19" s="94" t="s">
        <v>1279</v>
      </c>
      <c r="E19" s="94" t="s">
        <v>223</v>
      </c>
      <c r="F19" s="96"/>
      <c r="G19" s="95">
        <v>5</v>
      </c>
      <c r="H19" s="95">
        <v>5</v>
      </c>
      <c r="I19" s="95">
        <v>5</v>
      </c>
      <c r="J19" s="95"/>
      <c r="K19" s="95"/>
      <c r="L19" s="95"/>
      <c r="M19" s="95"/>
      <c r="N19" s="95"/>
      <c r="O19" s="95"/>
      <c r="P19" s="95"/>
      <c r="Q19" s="95"/>
      <c r="R19" s="95"/>
      <c r="S19" s="95"/>
      <c r="T19" s="95"/>
      <c r="U19" s="95"/>
      <c r="V19" s="95"/>
      <c r="W19" s="95"/>
      <c r="X19" s="95"/>
      <c r="Y19" s="108"/>
    </row>
    <row r="20" ht="21" customHeight="1" spans="1:25">
      <c r="A20" s="92" t="s">
        <v>1034</v>
      </c>
      <c r="B20" s="93" t="s">
        <v>1288</v>
      </c>
      <c r="C20" s="93" t="s">
        <v>1289</v>
      </c>
      <c r="D20" s="94" t="s">
        <v>754</v>
      </c>
      <c r="E20" s="94" t="s">
        <v>209</v>
      </c>
      <c r="F20" s="96"/>
      <c r="G20" s="95">
        <v>25</v>
      </c>
      <c r="H20" s="95">
        <v>25</v>
      </c>
      <c r="I20" s="95">
        <v>25</v>
      </c>
      <c r="J20" s="95"/>
      <c r="K20" s="95"/>
      <c r="L20" s="95"/>
      <c r="M20" s="95"/>
      <c r="N20" s="95"/>
      <c r="O20" s="95"/>
      <c r="P20" s="95"/>
      <c r="Q20" s="95"/>
      <c r="R20" s="95"/>
      <c r="S20" s="95"/>
      <c r="T20" s="95"/>
      <c r="U20" s="95"/>
      <c r="V20" s="95"/>
      <c r="W20" s="95"/>
      <c r="X20" s="95"/>
      <c r="Y20" s="108"/>
    </row>
    <row r="21" ht="21" customHeight="1" spans="1:25">
      <c r="A21" s="92" t="s">
        <v>1147</v>
      </c>
      <c r="B21" s="93" t="s">
        <v>1277</v>
      </c>
      <c r="C21" s="93" t="s">
        <v>1278</v>
      </c>
      <c r="D21" s="94" t="s">
        <v>1290</v>
      </c>
      <c r="E21" s="94" t="s">
        <v>223</v>
      </c>
      <c r="F21" s="96"/>
      <c r="G21" s="95">
        <v>5</v>
      </c>
      <c r="H21" s="95">
        <v>5</v>
      </c>
      <c r="I21" s="95">
        <v>5</v>
      </c>
      <c r="J21" s="95"/>
      <c r="K21" s="95"/>
      <c r="L21" s="95"/>
      <c r="M21" s="95"/>
      <c r="N21" s="95"/>
      <c r="O21" s="95"/>
      <c r="P21" s="95"/>
      <c r="Q21" s="95"/>
      <c r="R21" s="95"/>
      <c r="S21" s="95"/>
      <c r="T21" s="95"/>
      <c r="U21" s="95"/>
      <c r="V21" s="95"/>
      <c r="W21" s="95"/>
      <c r="X21" s="95"/>
      <c r="Y21" s="108"/>
    </row>
    <row r="22" ht="21" customHeight="1" spans="1:25">
      <c r="A22" s="92" t="s">
        <v>1147</v>
      </c>
      <c r="B22" s="93" t="s">
        <v>1291</v>
      </c>
      <c r="C22" s="93" t="s">
        <v>1292</v>
      </c>
      <c r="D22" s="94" t="s">
        <v>1279</v>
      </c>
      <c r="E22" s="94" t="s">
        <v>223</v>
      </c>
      <c r="F22" s="96"/>
      <c r="G22" s="95">
        <v>1.8</v>
      </c>
      <c r="H22" s="95">
        <v>1.8</v>
      </c>
      <c r="I22" s="95">
        <v>1.8</v>
      </c>
      <c r="J22" s="95"/>
      <c r="K22" s="95"/>
      <c r="L22" s="95"/>
      <c r="M22" s="95"/>
      <c r="N22" s="95"/>
      <c r="O22" s="95"/>
      <c r="P22" s="95"/>
      <c r="Q22" s="95"/>
      <c r="R22" s="95"/>
      <c r="S22" s="95"/>
      <c r="T22" s="95"/>
      <c r="U22" s="95"/>
      <c r="V22" s="95"/>
      <c r="W22" s="95"/>
      <c r="X22" s="95"/>
      <c r="Y22" s="108"/>
    </row>
    <row r="23" ht="21" customHeight="1" spans="1:25">
      <c r="A23" s="92" t="s">
        <v>1147</v>
      </c>
      <c r="B23" s="93" t="s">
        <v>1293</v>
      </c>
      <c r="C23" s="93" t="s">
        <v>1294</v>
      </c>
      <c r="D23" s="94" t="s">
        <v>1279</v>
      </c>
      <c r="E23" s="94" t="s">
        <v>223</v>
      </c>
      <c r="F23" s="96"/>
      <c r="G23" s="95">
        <v>5</v>
      </c>
      <c r="H23" s="95">
        <v>5</v>
      </c>
      <c r="I23" s="95">
        <v>5</v>
      </c>
      <c r="J23" s="95"/>
      <c r="K23" s="95"/>
      <c r="L23" s="95"/>
      <c r="M23" s="95"/>
      <c r="N23" s="95"/>
      <c r="O23" s="95"/>
      <c r="P23" s="95"/>
      <c r="Q23" s="95"/>
      <c r="R23" s="95"/>
      <c r="S23" s="95"/>
      <c r="T23" s="95"/>
      <c r="U23" s="95"/>
      <c r="V23" s="95"/>
      <c r="W23" s="95"/>
      <c r="X23" s="95"/>
      <c r="Y23" s="108"/>
    </row>
    <row r="24" s="52" customFormat="1" ht="21" customHeight="1" spans="1:25">
      <c r="A24" s="97" t="s">
        <v>152</v>
      </c>
      <c r="B24" s="98"/>
      <c r="C24" s="98"/>
      <c r="D24" s="99"/>
      <c r="E24" s="100"/>
      <c r="F24" s="101"/>
      <c r="G24" s="101">
        <v>1029.8</v>
      </c>
      <c r="H24" s="101">
        <v>1029.8</v>
      </c>
      <c r="I24" s="101">
        <v>629.8</v>
      </c>
      <c r="J24" s="101"/>
      <c r="K24" s="101"/>
      <c r="L24" s="101"/>
      <c r="M24" s="101"/>
      <c r="N24" s="101">
        <v>400</v>
      </c>
      <c r="O24" s="101"/>
      <c r="P24" s="101"/>
      <c r="Q24" s="101"/>
      <c r="R24" s="101"/>
      <c r="S24" s="101"/>
      <c r="T24" s="101"/>
      <c r="U24" s="101"/>
      <c r="V24" s="101"/>
      <c r="W24" s="101"/>
      <c r="X24" s="101"/>
      <c r="Y24" s="101"/>
    </row>
    <row r="29" customHeight="1" spans="6:6">
      <c r="F29" s="15"/>
    </row>
    <row r="30" customHeight="1" spans="6:6">
      <c r="F30" s="15"/>
    </row>
    <row r="32" customHeight="1" spans="3:3">
      <c r="C32" s="102"/>
    </row>
    <row r="33" customHeight="1" spans="3:3">
      <c r="C33" s="103"/>
    </row>
  </sheetData>
  <mergeCells count="17">
    <mergeCell ref="A2:Y2"/>
    <mergeCell ref="A3:F3"/>
    <mergeCell ref="X3:Y3"/>
    <mergeCell ref="G4:Y4"/>
    <mergeCell ref="H5:P5"/>
    <mergeCell ref="T5:Y5"/>
    <mergeCell ref="A24:E24"/>
    <mergeCell ref="A4:A6"/>
    <mergeCell ref="B4:B6"/>
    <mergeCell ref="C4:C6"/>
    <mergeCell ref="D4:D6"/>
    <mergeCell ref="E4:E6"/>
    <mergeCell ref="F4:F6"/>
    <mergeCell ref="G5:G6"/>
    <mergeCell ref="Q5:Q6"/>
    <mergeCell ref="R5:R6"/>
    <mergeCell ref="S5:S6"/>
  </mergeCells>
  <printOptions horizontalCentered="1"/>
  <pageMargins left="0.385416666666667" right="0.385416666666667" top="0.510416666666667" bottom="0.510416666666667" header="0.3125" footer="0.3125"/>
  <pageSetup paperSize="9" scale="5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30"/>
  <sheetViews>
    <sheetView workbookViewId="0">
      <selection activeCell="J17" sqref="J17:O17"/>
    </sheetView>
  </sheetViews>
  <sheetFormatPr defaultColWidth="10.6666666666667" defaultRowHeight="14.25" customHeight="1"/>
  <cols>
    <col min="1" max="1" width="13.5" style="26" customWidth="1"/>
    <col min="2" max="2" width="13.3333333333333" style="26" customWidth="1"/>
    <col min="3" max="3" width="18" style="26" customWidth="1"/>
    <col min="4" max="6" width="10.6666666666667" style="26" customWidth="1"/>
    <col min="7" max="7" width="7.66666666666667" style="26" customWidth="1"/>
    <col min="8" max="10" width="12.8333333333333" style="32" customWidth="1"/>
    <col min="11" max="13" width="9.33333333333333" style="32" customWidth="1"/>
    <col min="14" max="14" width="9.33333333333333" style="2" customWidth="1"/>
    <col min="15" max="16" width="9.33333333333333" style="32" customWidth="1"/>
    <col min="17" max="17" width="7.33333333333333" style="32" customWidth="1"/>
    <col min="18" max="19" width="7.5" style="32" customWidth="1"/>
    <col min="20" max="20" width="7.5" style="2" customWidth="1"/>
    <col min="21" max="24" width="7.5" style="32" customWidth="1"/>
    <col min="25" max="25" width="7.5" style="2" customWidth="1"/>
    <col min="26" max="26" width="7.5" style="32" customWidth="1"/>
    <col min="27" max="16384" width="10.6666666666667" style="22" customWidth="1"/>
  </cols>
  <sheetData>
    <row r="1" ht="13.5" customHeight="1" spans="1:26">
      <c r="A1" s="32"/>
      <c r="B1" s="32"/>
      <c r="C1" s="32"/>
      <c r="D1" s="32"/>
      <c r="E1" s="32"/>
      <c r="F1" s="32"/>
      <c r="G1" s="32"/>
      <c r="H1" s="53"/>
      <c r="I1" s="53"/>
      <c r="J1" s="53"/>
      <c r="K1" s="53"/>
      <c r="L1" s="53"/>
      <c r="M1" s="53"/>
      <c r="N1" s="68"/>
      <c r="O1" s="53"/>
      <c r="P1" s="53"/>
      <c r="Q1" s="53"/>
      <c r="R1" s="53"/>
      <c r="S1" s="53"/>
      <c r="T1" s="74"/>
      <c r="U1" s="53"/>
      <c r="V1" s="53"/>
      <c r="W1" s="53"/>
      <c r="X1" s="53"/>
      <c r="Y1" s="81"/>
      <c r="Z1" s="82"/>
    </row>
    <row r="2" s="51" customFormat="1" ht="38" customHeight="1" spans="1:26">
      <c r="A2" s="34" t="s">
        <v>1295</v>
      </c>
      <c r="B2" s="34"/>
      <c r="C2" s="34"/>
      <c r="D2" s="34"/>
      <c r="E2" s="34"/>
      <c r="F2" s="34"/>
      <c r="G2" s="34"/>
      <c r="H2" s="34"/>
      <c r="I2" s="34"/>
      <c r="J2" s="34"/>
      <c r="K2" s="34"/>
      <c r="L2" s="34"/>
      <c r="M2" s="34"/>
      <c r="N2" s="34"/>
      <c r="O2" s="34"/>
      <c r="P2" s="34"/>
      <c r="Q2" s="34"/>
      <c r="R2" s="34"/>
      <c r="S2" s="34"/>
      <c r="T2" s="34"/>
      <c r="U2" s="34"/>
      <c r="V2" s="34"/>
      <c r="W2" s="34"/>
      <c r="X2" s="34"/>
      <c r="Y2" s="34"/>
      <c r="Z2" s="34"/>
    </row>
    <row r="3" s="19" customFormat="1" ht="26.25" customHeight="1" spans="1:26">
      <c r="A3" s="5" t="s">
        <v>1</v>
      </c>
      <c r="B3" s="49"/>
      <c r="C3" s="49"/>
      <c r="D3" s="49"/>
      <c r="E3" s="49"/>
      <c r="F3" s="49"/>
      <c r="G3" s="49"/>
      <c r="H3" s="54"/>
      <c r="I3" s="54"/>
      <c r="J3" s="54"/>
      <c r="K3" s="54"/>
      <c r="L3" s="54"/>
      <c r="M3" s="54"/>
      <c r="N3" s="69"/>
      <c r="O3" s="54"/>
      <c r="P3" s="54"/>
      <c r="Q3" s="54"/>
      <c r="R3" s="54"/>
      <c r="S3" s="54"/>
      <c r="T3" s="75"/>
      <c r="U3" s="54"/>
      <c r="V3" s="54"/>
      <c r="W3" s="54"/>
      <c r="X3" s="54"/>
      <c r="Y3" s="37" t="s">
        <v>421</v>
      </c>
      <c r="Z3" s="37"/>
    </row>
    <row r="4" s="20" customFormat="1" ht="15.75" customHeight="1" spans="1:26">
      <c r="A4" s="55" t="s">
        <v>1258</v>
      </c>
      <c r="B4" s="56" t="s">
        <v>1296</v>
      </c>
      <c r="C4" s="55" t="s">
        <v>1297</v>
      </c>
      <c r="D4" s="55" t="s">
        <v>1298</v>
      </c>
      <c r="E4" s="55" t="s">
        <v>1299</v>
      </c>
      <c r="F4" s="55" t="s">
        <v>1300</v>
      </c>
      <c r="G4" s="55" t="s">
        <v>1301</v>
      </c>
      <c r="H4" s="57" t="s">
        <v>433</v>
      </c>
      <c r="I4" s="57"/>
      <c r="J4" s="57"/>
      <c r="K4" s="57"/>
      <c r="L4" s="57"/>
      <c r="M4" s="57"/>
      <c r="N4" s="70"/>
      <c r="O4" s="57"/>
      <c r="P4" s="57"/>
      <c r="Q4" s="57"/>
      <c r="R4" s="57"/>
      <c r="S4" s="40"/>
      <c r="T4" s="76"/>
      <c r="U4" s="40"/>
      <c r="V4" s="40"/>
      <c r="W4" s="40"/>
      <c r="X4" s="40"/>
      <c r="Y4" s="76"/>
      <c r="Z4" s="83"/>
    </row>
    <row r="5" s="20" customFormat="1" ht="17.25" customHeight="1" spans="1:26">
      <c r="A5" s="42"/>
      <c r="B5" s="58"/>
      <c r="C5" s="42"/>
      <c r="D5" s="42"/>
      <c r="E5" s="42"/>
      <c r="F5" s="42"/>
      <c r="G5" s="59"/>
      <c r="H5" s="60" t="s">
        <v>56</v>
      </c>
      <c r="I5" s="71" t="s">
        <v>59</v>
      </c>
      <c r="J5" s="71"/>
      <c r="K5" s="71"/>
      <c r="L5" s="71"/>
      <c r="M5" s="71"/>
      <c r="N5" s="71"/>
      <c r="O5" s="71"/>
      <c r="P5" s="71"/>
      <c r="Q5" s="71"/>
      <c r="R5" s="60" t="s">
        <v>1264</v>
      </c>
      <c r="S5" s="58" t="s">
        <v>1265</v>
      </c>
      <c r="T5" s="77" t="s">
        <v>1266</v>
      </c>
      <c r="U5" s="78" t="s">
        <v>1267</v>
      </c>
      <c r="V5" s="78"/>
      <c r="W5" s="78"/>
      <c r="X5" s="78"/>
      <c r="Y5" s="84"/>
      <c r="Z5" s="79"/>
    </row>
    <row r="6" s="20" customFormat="1" ht="70" customHeight="1" spans="1:26">
      <c r="A6" s="41"/>
      <c r="B6" s="58"/>
      <c r="C6" s="42"/>
      <c r="D6" s="42"/>
      <c r="E6" s="42"/>
      <c r="F6" s="42"/>
      <c r="G6" s="59"/>
      <c r="H6" s="60"/>
      <c r="I6" s="71" t="s">
        <v>58</v>
      </c>
      <c r="J6" s="71" t="s">
        <v>574</v>
      </c>
      <c r="K6" s="71" t="s">
        <v>575</v>
      </c>
      <c r="L6" s="71" t="s">
        <v>576</v>
      </c>
      <c r="M6" s="71" t="s">
        <v>577</v>
      </c>
      <c r="N6" s="72" t="s">
        <v>578</v>
      </c>
      <c r="O6" s="73" t="s">
        <v>579</v>
      </c>
      <c r="P6" s="73" t="s">
        <v>580</v>
      </c>
      <c r="Q6" s="73" t="s">
        <v>1268</v>
      </c>
      <c r="R6" s="60"/>
      <c r="S6" s="79"/>
      <c r="T6" s="80"/>
      <c r="U6" s="79" t="s">
        <v>58</v>
      </c>
      <c r="V6" s="79" t="s">
        <v>63</v>
      </c>
      <c r="W6" s="79" t="s">
        <v>64</v>
      </c>
      <c r="X6" s="79" t="s">
        <v>65</v>
      </c>
      <c r="Y6" s="80" t="s">
        <v>66</v>
      </c>
      <c r="Z6" s="79" t="s">
        <v>67</v>
      </c>
    </row>
    <row r="7" ht="20" customHeight="1" spans="1:26">
      <c r="A7" s="41">
        <v>1</v>
      </c>
      <c r="B7" s="41">
        <v>2</v>
      </c>
      <c r="C7" s="41">
        <v>3</v>
      </c>
      <c r="D7" s="41">
        <v>4</v>
      </c>
      <c r="E7" s="41">
        <v>5</v>
      </c>
      <c r="F7" s="41">
        <v>6</v>
      </c>
      <c r="G7" s="41">
        <v>7</v>
      </c>
      <c r="H7" s="41">
        <v>8</v>
      </c>
      <c r="I7" s="41">
        <v>9</v>
      </c>
      <c r="J7" s="41">
        <v>10</v>
      </c>
      <c r="K7" s="41">
        <v>11</v>
      </c>
      <c r="L7" s="41">
        <v>12</v>
      </c>
      <c r="M7" s="41">
        <v>13</v>
      </c>
      <c r="N7" s="41">
        <v>14</v>
      </c>
      <c r="O7" s="41">
        <v>15</v>
      </c>
      <c r="P7" s="41">
        <v>16</v>
      </c>
      <c r="Q7" s="41">
        <v>17</v>
      </c>
      <c r="R7" s="41">
        <v>18</v>
      </c>
      <c r="S7" s="41">
        <v>19</v>
      </c>
      <c r="T7" s="41">
        <v>20</v>
      </c>
      <c r="U7" s="41">
        <v>21</v>
      </c>
      <c r="V7" s="41">
        <v>22</v>
      </c>
      <c r="W7" s="41">
        <v>23</v>
      </c>
      <c r="X7" s="41">
        <v>24</v>
      </c>
      <c r="Y7" s="41">
        <v>25</v>
      </c>
      <c r="Z7" s="41">
        <v>26</v>
      </c>
    </row>
    <row r="8" s="20" customFormat="1" ht="48" customHeight="1" spans="1:26">
      <c r="A8" s="61" t="s">
        <v>70</v>
      </c>
      <c r="B8" s="61"/>
      <c r="C8" s="61"/>
      <c r="D8" s="61"/>
      <c r="E8" s="61"/>
      <c r="F8" s="61"/>
      <c r="G8" s="61"/>
      <c r="H8" s="62">
        <v>1015</v>
      </c>
      <c r="I8" s="62">
        <v>1015</v>
      </c>
      <c r="J8" s="62">
        <v>615</v>
      </c>
      <c r="K8" s="62"/>
      <c r="L8" s="62"/>
      <c r="M8" s="62"/>
      <c r="N8" s="62"/>
      <c r="O8" s="62">
        <v>400</v>
      </c>
      <c r="P8" s="62"/>
      <c r="Q8" s="62"/>
      <c r="R8" s="62"/>
      <c r="S8" s="62"/>
      <c r="T8" s="62"/>
      <c r="U8" s="62"/>
      <c r="V8" s="62"/>
      <c r="W8" s="62"/>
      <c r="X8" s="62"/>
      <c r="Y8" s="62"/>
      <c r="Z8" s="62"/>
    </row>
    <row r="9" s="20" customFormat="1" ht="48" customHeight="1" spans="1:26">
      <c r="A9" s="61" t="s">
        <v>72</v>
      </c>
      <c r="B9" s="8" t="s">
        <v>659</v>
      </c>
      <c r="C9" s="8" t="s">
        <v>659</v>
      </c>
      <c r="D9" s="8" t="s">
        <v>659</v>
      </c>
      <c r="E9" s="8" t="s">
        <v>659</v>
      </c>
      <c r="F9" s="8" t="s">
        <v>659</v>
      </c>
      <c r="G9" s="8" t="s">
        <v>659</v>
      </c>
      <c r="H9" s="62">
        <v>5</v>
      </c>
      <c r="I9" s="62">
        <v>5</v>
      </c>
      <c r="J9" s="62">
        <v>5</v>
      </c>
      <c r="K9" s="62"/>
      <c r="L9" s="62"/>
      <c r="M9" s="62"/>
      <c r="N9" s="62"/>
      <c r="O9" s="62"/>
      <c r="P9" s="62"/>
      <c r="Q9" s="62"/>
      <c r="R9" s="62"/>
      <c r="S9" s="62"/>
      <c r="T9" s="62"/>
      <c r="U9" s="62"/>
      <c r="V9" s="62"/>
      <c r="W9" s="62"/>
      <c r="X9" s="62"/>
      <c r="Y9" s="62"/>
      <c r="Z9" s="62"/>
    </row>
    <row r="10" s="20" customFormat="1" ht="48" customHeight="1" spans="1:26">
      <c r="A10" s="29" t="s">
        <v>1273</v>
      </c>
      <c r="B10" s="8" t="s">
        <v>1302</v>
      </c>
      <c r="C10" s="8" t="s">
        <v>1303</v>
      </c>
      <c r="D10" s="8" t="s">
        <v>82</v>
      </c>
      <c r="E10" s="8" t="s">
        <v>1304</v>
      </c>
      <c r="F10" s="8" t="s">
        <v>93</v>
      </c>
      <c r="G10" s="8" t="s">
        <v>659</v>
      </c>
      <c r="H10" s="62">
        <v>5</v>
      </c>
      <c r="I10" s="62">
        <v>5</v>
      </c>
      <c r="J10" s="62">
        <v>5</v>
      </c>
      <c r="K10" s="53"/>
      <c r="L10" s="62"/>
      <c r="M10" s="62"/>
      <c r="N10" s="62"/>
      <c r="O10" s="62"/>
      <c r="P10" s="62"/>
      <c r="Q10" s="62"/>
      <c r="R10" s="62"/>
      <c r="S10" s="62"/>
      <c r="T10" s="62"/>
      <c r="U10" s="62"/>
      <c r="V10" s="62"/>
      <c r="W10" s="62"/>
      <c r="X10" s="62"/>
      <c r="Y10" s="62"/>
      <c r="Z10" s="62"/>
    </row>
    <row r="11" s="20" customFormat="1" ht="48" customHeight="1" spans="1:26">
      <c r="A11" s="61" t="s">
        <v>74</v>
      </c>
      <c r="B11" s="63"/>
      <c r="C11" s="63"/>
      <c r="D11" s="63"/>
      <c r="E11" s="63"/>
      <c r="F11" s="63"/>
      <c r="G11" s="63"/>
      <c r="H11" s="62">
        <v>1010</v>
      </c>
      <c r="I11" s="62">
        <v>1010</v>
      </c>
      <c r="J11" s="62">
        <v>610</v>
      </c>
      <c r="K11" s="62"/>
      <c r="L11" s="62"/>
      <c r="M11" s="62"/>
      <c r="N11" s="62"/>
      <c r="O11" s="62">
        <v>400</v>
      </c>
      <c r="P11" s="62"/>
      <c r="Q11" s="62"/>
      <c r="R11" s="62"/>
      <c r="S11" s="62"/>
      <c r="T11" s="62"/>
      <c r="U11" s="62"/>
      <c r="V11" s="62"/>
      <c r="W11" s="62"/>
      <c r="X11" s="62"/>
      <c r="Y11" s="62"/>
      <c r="Z11" s="62"/>
    </row>
    <row r="12" s="20" customFormat="1" ht="48" customHeight="1" spans="1:26">
      <c r="A12" s="29" t="s">
        <v>788</v>
      </c>
      <c r="B12" s="8" t="s">
        <v>1269</v>
      </c>
      <c r="C12" s="8" t="s">
        <v>1305</v>
      </c>
      <c r="D12" s="8" t="s">
        <v>83</v>
      </c>
      <c r="E12" s="8" t="s">
        <v>1306</v>
      </c>
      <c r="F12" s="8" t="s">
        <v>93</v>
      </c>
      <c r="G12" s="8" t="s">
        <v>659</v>
      </c>
      <c r="H12" s="62">
        <v>400</v>
      </c>
      <c r="I12" s="62">
        <v>400</v>
      </c>
      <c r="J12" s="62">
        <v>400</v>
      </c>
      <c r="K12" s="62"/>
      <c r="L12" s="62"/>
      <c r="M12" s="62"/>
      <c r="N12" s="62"/>
      <c r="O12" s="62"/>
      <c r="P12" s="62"/>
      <c r="Q12" s="62"/>
      <c r="R12" s="62"/>
      <c r="S12" s="62"/>
      <c r="T12" s="62"/>
      <c r="U12" s="62"/>
      <c r="V12" s="62"/>
      <c r="W12" s="62"/>
      <c r="X12" s="62"/>
      <c r="Y12" s="62"/>
      <c r="Z12" s="62"/>
    </row>
    <row r="13" s="20" customFormat="1" ht="48" customHeight="1" spans="1:26">
      <c r="A13" s="29" t="s">
        <v>1273</v>
      </c>
      <c r="B13" s="8" t="s">
        <v>1307</v>
      </c>
      <c r="C13" s="8" t="s">
        <v>1303</v>
      </c>
      <c r="D13" s="8" t="s">
        <v>82</v>
      </c>
      <c r="E13" s="8" t="s">
        <v>1304</v>
      </c>
      <c r="F13" s="8" t="s">
        <v>93</v>
      </c>
      <c r="G13" s="8" t="s">
        <v>659</v>
      </c>
      <c r="H13" s="62">
        <v>30</v>
      </c>
      <c r="I13" s="62">
        <v>30</v>
      </c>
      <c r="J13" s="62">
        <v>30</v>
      </c>
      <c r="K13" s="62"/>
      <c r="L13" s="62"/>
      <c r="M13" s="62"/>
      <c r="N13" s="62"/>
      <c r="O13" s="62"/>
      <c r="P13" s="62"/>
      <c r="Q13" s="62"/>
      <c r="R13" s="62"/>
      <c r="S13" s="62"/>
      <c r="T13" s="62"/>
      <c r="U13" s="62"/>
      <c r="V13" s="62"/>
      <c r="W13" s="62"/>
      <c r="X13" s="62"/>
      <c r="Y13" s="62"/>
      <c r="Z13" s="62"/>
    </row>
    <row r="14" s="20" customFormat="1" ht="48" customHeight="1" spans="1:26">
      <c r="A14" s="29" t="s">
        <v>971</v>
      </c>
      <c r="B14" s="8" t="s">
        <v>1280</v>
      </c>
      <c r="C14" s="8" t="s">
        <v>1305</v>
      </c>
      <c r="D14" s="8" t="s">
        <v>83</v>
      </c>
      <c r="E14" s="8" t="s">
        <v>1306</v>
      </c>
      <c r="F14" s="8" t="s">
        <v>93</v>
      </c>
      <c r="G14" s="8" t="s">
        <v>659</v>
      </c>
      <c r="H14" s="62">
        <v>400</v>
      </c>
      <c r="I14" s="62">
        <v>400</v>
      </c>
      <c r="J14" s="62"/>
      <c r="K14" s="62"/>
      <c r="L14" s="62"/>
      <c r="M14" s="62"/>
      <c r="N14" s="62"/>
      <c r="O14" s="62">
        <v>400</v>
      </c>
      <c r="P14" s="62"/>
      <c r="Q14" s="62"/>
      <c r="R14" s="62"/>
      <c r="S14" s="62"/>
      <c r="T14" s="62"/>
      <c r="U14" s="62"/>
      <c r="V14" s="62"/>
      <c r="W14" s="62"/>
      <c r="X14" s="62"/>
      <c r="Y14" s="62"/>
      <c r="Z14" s="62"/>
    </row>
    <row r="15" s="20" customFormat="1" ht="60" customHeight="1" spans="1:26">
      <c r="A15" s="29" t="s">
        <v>1003</v>
      </c>
      <c r="B15" s="8" t="s">
        <v>1308</v>
      </c>
      <c r="C15" s="8" t="s">
        <v>1309</v>
      </c>
      <c r="D15" s="8" t="s">
        <v>83</v>
      </c>
      <c r="E15" s="8" t="s">
        <v>1310</v>
      </c>
      <c r="F15" s="8" t="s">
        <v>93</v>
      </c>
      <c r="G15" s="8" t="s">
        <v>659</v>
      </c>
      <c r="H15" s="62">
        <v>150</v>
      </c>
      <c r="I15" s="62">
        <v>150</v>
      </c>
      <c r="J15" s="62">
        <v>150</v>
      </c>
      <c r="K15" s="62"/>
      <c r="L15" s="62"/>
      <c r="M15" s="62"/>
      <c r="N15" s="62"/>
      <c r="O15" s="62"/>
      <c r="P15" s="62"/>
      <c r="Q15" s="62"/>
      <c r="R15" s="62"/>
      <c r="S15" s="62"/>
      <c r="T15" s="62"/>
      <c r="U15" s="62"/>
      <c r="V15" s="62"/>
      <c r="W15" s="62"/>
      <c r="X15" s="62"/>
      <c r="Y15" s="62"/>
      <c r="Z15" s="62"/>
    </row>
    <row r="16" s="20" customFormat="1" ht="62" customHeight="1" spans="1:26">
      <c r="A16" s="29" t="s">
        <v>1034</v>
      </c>
      <c r="B16" s="8" t="s">
        <v>1288</v>
      </c>
      <c r="C16" s="8" t="s">
        <v>1309</v>
      </c>
      <c r="D16" s="8" t="s">
        <v>83</v>
      </c>
      <c r="E16" s="8" t="s">
        <v>1310</v>
      </c>
      <c r="F16" s="8" t="s">
        <v>93</v>
      </c>
      <c r="G16" s="8" t="s">
        <v>659</v>
      </c>
      <c r="H16" s="62">
        <v>30</v>
      </c>
      <c r="I16" s="62">
        <v>30</v>
      </c>
      <c r="J16" s="62">
        <v>30</v>
      </c>
      <c r="K16" s="62"/>
      <c r="L16" s="62"/>
      <c r="M16" s="62"/>
      <c r="N16" s="62"/>
      <c r="O16" s="62"/>
      <c r="P16" s="62"/>
      <c r="Q16" s="62"/>
      <c r="R16" s="62"/>
      <c r="S16" s="62"/>
      <c r="T16" s="62"/>
      <c r="U16" s="62"/>
      <c r="V16" s="62"/>
      <c r="W16" s="62"/>
      <c r="X16" s="62"/>
      <c r="Y16" s="62"/>
      <c r="Z16" s="62"/>
    </row>
    <row r="17" s="52" customFormat="1" ht="33" customHeight="1" spans="1:26">
      <c r="A17" s="64" t="s">
        <v>152</v>
      </c>
      <c r="B17" s="65"/>
      <c r="C17" s="65"/>
      <c r="D17" s="65"/>
      <c r="E17" s="65"/>
      <c r="F17" s="65"/>
      <c r="G17" s="66"/>
      <c r="H17" s="67">
        <v>1015</v>
      </c>
      <c r="I17" s="67">
        <v>1015</v>
      </c>
      <c r="J17" s="67">
        <v>615</v>
      </c>
      <c r="K17" s="67"/>
      <c r="L17" s="67"/>
      <c r="M17" s="67"/>
      <c r="N17" s="67"/>
      <c r="O17" s="67">
        <v>400</v>
      </c>
      <c r="P17" s="67"/>
      <c r="Q17" s="67"/>
      <c r="R17" s="67"/>
      <c r="S17" s="67"/>
      <c r="T17" s="67"/>
      <c r="U17" s="67"/>
      <c r="V17" s="67"/>
      <c r="W17" s="67"/>
      <c r="X17" s="67"/>
      <c r="Y17" s="67"/>
      <c r="Z17" s="67"/>
    </row>
    <row r="29" customHeight="1" spans="6:6">
      <c r="F29" s="15"/>
    </row>
    <row r="30" customHeight="1" spans="6:6">
      <c r="F30" s="15"/>
    </row>
  </sheetData>
  <mergeCells count="18">
    <mergeCell ref="A2:Z2"/>
    <mergeCell ref="A3:D3"/>
    <mergeCell ref="Y3:Z3"/>
    <mergeCell ref="H4:Z4"/>
    <mergeCell ref="I5:Q5"/>
    <mergeCell ref="U5:Z5"/>
    <mergeCell ref="A17:G17"/>
    <mergeCell ref="A4:A6"/>
    <mergeCell ref="B4:B6"/>
    <mergeCell ref="C4:C6"/>
    <mergeCell ref="D4:D6"/>
    <mergeCell ref="E4:E6"/>
    <mergeCell ref="F4:F6"/>
    <mergeCell ref="G4:G6"/>
    <mergeCell ref="H5:H6"/>
    <mergeCell ref="R5:R6"/>
    <mergeCell ref="S5:S6"/>
    <mergeCell ref="T5:T6"/>
  </mergeCells>
  <pageMargins left="0.708333333333333" right="0.708333333333333" top="0.739583333333333" bottom="0.739583333333333" header="0.3125" footer="0.3125"/>
  <pageSetup paperSize="9" scale="66"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30"/>
  <sheetViews>
    <sheetView workbookViewId="0">
      <selection activeCell="I11" sqref="I11:I12"/>
    </sheetView>
  </sheetViews>
  <sheetFormatPr defaultColWidth="10.6666666666667" defaultRowHeight="14.25" customHeight="1"/>
  <cols>
    <col min="1" max="1" width="44" style="32" customWidth="1"/>
    <col min="2" max="2" width="13.3333333333333" style="32" customWidth="1"/>
    <col min="3" max="3" width="18.6666666666667" style="32" customWidth="1"/>
    <col min="4" max="14" width="13.3333333333333" style="32" customWidth="1"/>
    <col min="15" max="16384" width="10.6666666666667" style="22" customWidth="1"/>
  </cols>
  <sheetData>
    <row r="1" ht="13.5" customHeight="1" spans="4:14">
      <c r="D1" s="33"/>
      <c r="N1" s="16"/>
    </row>
    <row r="2" ht="35.25" customHeight="1" spans="1:14">
      <c r="A2" s="34" t="s">
        <v>1311</v>
      </c>
      <c r="B2" s="23"/>
      <c r="C2" s="23"/>
      <c r="D2" s="23"/>
      <c r="E2" s="23"/>
      <c r="F2" s="23"/>
      <c r="G2" s="23"/>
      <c r="H2" s="23"/>
      <c r="I2" s="23"/>
      <c r="J2" s="23"/>
      <c r="K2" s="23"/>
      <c r="L2" s="23"/>
      <c r="M2" s="23"/>
      <c r="N2" s="23"/>
    </row>
    <row r="3" s="19" customFormat="1" ht="24" customHeight="1" spans="1:14">
      <c r="A3" s="35" t="s">
        <v>1</v>
      </c>
      <c r="B3" s="36"/>
      <c r="C3" s="36"/>
      <c r="D3" s="37"/>
      <c r="E3" s="36"/>
      <c r="F3" s="36"/>
      <c r="G3" s="36"/>
      <c r="H3" s="36"/>
      <c r="I3" s="36"/>
      <c r="J3" s="49"/>
      <c r="K3" s="49"/>
      <c r="L3" s="49"/>
      <c r="M3" s="49"/>
      <c r="N3" s="50" t="s">
        <v>421</v>
      </c>
    </row>
    <row r="4" s="20" customFormat="1" ht="19.5" customHeight="1" spans="1:14">
      <c r="A4" s="38" t="s">
        <v>1312</v>
      </c>
      <c r="B4" s="39" t="s">
        <v>433</v>
      </c>
      <c r="C4" s="40"/>
      <c r="D4" s="40"/>
      <c r="E4" s="39" t="s">
        <v>1313</v>
      </c>
      <c r="F4" s="40"/>
      <c r="G4" s="40"/>
      <c r="H4" s="40"/>
      <c r="I4" s="40"/>
      <c r="J4" s="40"/>
      <c r="K4" s="40"/>
      <c r="L4" s="40"/>
      <c r="M4" s="40"/>
      <c r="N4" s="40"/>
    </row>
    <row r="5" s="20" customFormat="1" ht="40.5" customHeight="1" spans="1:14">
      <c r="A5" s="41"/>
      <c r="B5" s="42" t="s">
        <v>56</v>
      </c>
      <c r="C5" s="38" t="s">
        <v>59</v>
      </c>
      <c r="D5" s="43" t="s">
        <v>1264</v>
      </c>
      <c r="E5" s="27" t="s">
        <v>1314</v>
      </c>
      <c r="F5" s="27" t="s">
        <v>1315</v>
      </c>
      <c r="G5" s="27" t="s">
        <v>1316</v>
      </c>
      <c r="H5" s="27" t="s">
        <v>1317</v>
      </c>
      <c r="I5" s="27" t="s">
        <v>1318</v>
      </c>
      <c r="J5" s="27" t="s">
        <v>1319</v>
      </c>
      <c r="K5" s="27" t="s">
        <v>1320</v>
      </c>
      <c r="L5" s="27" t="s">
        <v>1321</v>
      </c>
      <c r="M5" s="27" t="s">
        <v>1322</v>
      </c>
      <c r="N5" s="27" t="s">
        <v>1323</v>
      </c>
    </row>
    <row r="6" ht="19.5" customHeight="1" spans="1:14">
      <c r="A6" s="18">
        <v>1</v>
      </c>
      <c r="B6" s="18">
        <v>2</v>
      </c>
      <c r="C6" s="18">
        <v>3</v>
      </c>
      <c r="D6" s="44">
        <v>4</v>
      </c>
      <c r="E6" s="18">
        <v>5</v>
      </c>
      <c r="F6" s="18">
        <v>6</v>
      </c>
      <c r="G6" s="18">
        <v>7</v>
      </c>
      <c r="H6" s="44">
        <v>8</v>
      </c>
      <c r="I6" s="18">
        <v>9</v>
      </c>
      <c r="J6" s="18">
        <v>10</v>
      </c>
      <c r="K6" s="18">
        <v>11</v>
      </c>
      <c r="L6" s="44">
        <v>12</v>
      </c>
      <c r="M6" s="18">
        <v>13</v>
      </c>
      <c r="N6" s="18">
        <v>14</v>
      </c>
    </row>
    <row r="7" s="21" customFormat="1" ht="20" customHeight="1" spans="1:14">
      <c r="A7" s="8" t="s">
        <v>70</v>
      </c>
      <c r="B7" s="45">
        <v>160</v>
      </c>
      <c r="C7" s="45">
        <v>160</v>
      </c>
      <c r="D7" s="46"/>
      <c r="E7" s="45">
        <v>16.08</v>
      </c>
      <c r="F7" s="45">
        <v>17.4</v>
      </c>
      <c r="G7" s="45">
        <v>9</v>
      </c>
      <c r="H7" s="46"/>
      <c r="I7" s="45">
        <v>19.32</v>
      </c>
      <c r="J7" s="45">
        <v>18.48</v>
      </c>
      <c r="K7" s="45">
        <v>13.2</v>
      </c>
      <c r="L7" s="46">
        <v>17.76</v>
      </c>
      <c r="M7" s="45">
        <v>46.68</v>
      </c>
      <c r="N7" s="45">
        <v>2.08</v>
      </c>
    </row>
    <row r="8" s="21" customFormat="1" ht="20" customHeight="1" spans="1:14">
      <c r="A8" s="8" t="s">
        <v>74</v>
      </c>
      <c r="B8" s="45">
        <v>160</v>
      </c>
      <c r="C8" s="45">
        <v>160</v>
      </c>
      <c r="D8" s="46"/>
      <c r="E8" s="45">
        <v>16.08</v>
      </c>
      <c r="F8" s="45">
        <v>17.4</v>
      </c>
      <c r="G8" s="45">
        <v>9</v>
      </c>
      <c r="H8" s="46"/>
      <c r="I8" s="45">
        <v>19.32</v>
      </c>
      <c r="J8" s="45">
        <v>18.48</v>
      </c>
      <c r="K8" s="45">
        <v>13.2</v>
      </c>
      <c r="L8" s="46">
        <v>17.76</v>
      </c>
      <c r="M8" s="45">
        <v>46.68</v>
      </c>
      <c r="N8" s="45">
        <v>2.08</v>
      </c>
    </row>
    <row r="9" s="21" customFormat="1" ht="20" customHeight="1" spans="1:14">
      <c r="A9" s="8" t="s">
        <v>1324</v>
      </c>
      <c r="B9" s="47">
        <v>160</v>
      </c>
      <c r="C9" s="47">
        <v>160</v>
      </c>
      <c r="D9" s="48"/>
      <c r="E9" s="45">
        <v>16.08</v>
      </c>
      <c r="F9" s="45">
        <v>17.4</v>
      </c>
      <c r="G9" s="45">
        <v>9</v>
      </c>
      <c r="H9" s="46"/>
      <c r="I9" s="45">
        <v>19.32</v>
      </c>
      <c r="J9" s="45">
        <v>18.48</v>
      </c>
      <c r="K9" s="45">
        <v>13.2</v>
      </c>
      <c r="L9" s="46">
        <v>17.76</v>
      </c>
      <c r="M9" s="45">
        <v>46.68</v>
      </c>
      <c r="N9" s="45">
        <v>2.08</v>
      </c>
    </row>
    <row r="29" customHeight="1" spans="6:6">
      <c r="F29" s="15"/>
    </row>
    <row r="30" customHeight="1" spans="6:6">
      <c r="F30" s="15"/>
    </row>
  </sheetData>
  <mergeCells count="5">
    <mergeCell ref="A2:N2"/>
    <mergeCell ref="A3:I3"/>
    <mergeCell ref="B4:D4"/>
    <mergeCell ref="E4:N4"/>
    <mergeCell ref="A4:A5"/>
  </mergeCells>
  <printOptions horizontalCentered="1"/>
  <pageMargins left="0.385416666666667" right="0.385416666666667" top="0.510416666666667" bottom="0.510416666666667" header="0.3125" footer="0.3125"/>
  <pageSetup paperSize="9" scale="7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30"/>
  <sheetViews>
    <sheetView topLeftCell="A7" workbookViewId="0">
      <selection activeCell="B8" sqref="B8:B16"/>
    </sheetView>
  </sheetViews>
  <sheetFormatPr defaultColWidth="10.6666666666667" defaultRowHeight="12" customHeight="1"/>
  <cols>
    <col min="1" max="1" width="40" style="1" customWidth="1"/>
    <col min="2" max="2" width="33.8333333333333" style="1" customWidth="1"/>
    <col min="3" max="3" width="18.8333333333333" style="1" customWidth="1"/>
    <col min="4" max="4" width="25.6666666666667" style="1" customWidth="1"/>
    <col min="5" max="5" width="27.5" style="1" customWidth="1"/>
    <col min="6" max="6" width="8" style="2" customWidth="1"/>
    <col min="7" max="7" width="12.8333333333333" style="1" customWidth="1"/>
    <col min="8" max="9" width="12.8333333333333" style="2" customWidth="1"/>
    <col min="10" max="10" width="25.3333333333333" style="1" customWidth="1"/>
    <col min="11" max="16384" width="10.6666666666667" style="22" customWidth="1"/>
  </cols>
  <sheetData>
    <row r="1" customHeight="1" spans="10:10">
      <c r="J1" s="16"/>
    </row>
    <row r="2" ht="36" customHeight="1" spans="1:10">
      <c r="A2" s="23" t="s">
        <v>1325</v>
      </c>
      <c r="B2" s="23"/>
      <c r="C2" s="23"/>
      <c r="D2" s="23"/>
      <c r="E2" s="23"/>
      <c r="F2" s="24"/>
      <c r="G2" s="23"/>
      <c r="H2" s="24"/>
      <c r="I2" s="24"/>
      <c r="J2" s="23"/>
    </row>
    <row r="3" s="19" customFormat="1" ht="24" customHeight="1" spans="1:10">
      <c r="A3" s="25" t="s">
        <v>1</v>
      </c>
      <c r="B3" s="26"/>
      <c r="C3" s="26"/>
      <c r="D3" s="26"/>
      <c r="E3" s="26"/>
      <c r="G3" s="26"/>
      <c r="J3" s="26"/>
    </row>
    <row r="4" s="20" customFormat="1" ht="44.25" customHeight="1" spans="1:10">
      <c r="A4" s="7" t="s">
        <v>649</v>
      </c>
      <c r="B4" s="7" t="s">
        <v>650</v>
      </c>
      <c r="C4" s="7" t="s">
        <v>651</v>
      </c>
      <c r="D4" s="7" t="s">
        <v>652</v>
      </c>
      <c r="E4" s="7" t="s">
        <v>653</v>
      </c>
      <c r="F4" s="27" t="s">
        <v>654</v>
      </c>
      <c r="G4" s="7" t="s">
        <v>655</v>
      </c>
      <c r="H4" s="27" t="s">
        <v>656</v>
      </c>
      <c r="I4" s="27" t="s">
        <v>657</v>
      </c>
      <c r="J4" s="7" t="s">
        <v>658</v>
      </c>
    </row>
    <row r="5" ht="32" customHeight="1" spans="1:10">
      <c r="A5" s="7">
        <v>1</v>
      </c>
      <c r="B5" s="7">
        <v>2</v>
      </c>
      <c r="C5" s="7">
        <v>3</v>
      </c>
      <c r="D5" s="7">
        <v>4</v>
      </c>
      <c r="E5" s="7">
        <v>5</v>
      </c>
      <c r="F5" s="28">
        <v>6</v>
      </c>
      <c r="G5" s="7">
        <v>7</v>
      </c>
      <c r="H5" s="28">
        <v>8</v>
      </c>
      <c r="I5" s="28">
        <v>9</v>
      </c>
      <c r="J5" s="7">
        <v>10</v>
      </c>
    </row>
    <row r="6" s="21" customFormat="1" ht="32" customHeight="1" spans="1:10">
      <c r="A6" s="8" t="s">
        <v>70</v>
      </c>
      <c r="B6" s="8"/>
      <c r="C6" s="8"/>
      <c r="D6" s="8"/>
      <c r="E6" s="8"/>
      <c r="F6" s="29"/>
      <c r="G6" s="8"/>
      <c r="H6" s="29"/>
      <c r="I6" s="29"/>
      <c r="J6" s="8"/>
    </row>
    <row r="7" s="21" customFormat="1" ht="32" customHeight="1" spans="1:10">
      <c r="A7" s="8" t="s">
        <v>74</v>
      </c>
      <c r="B7" s="8" t="s">
        <v>659</v>
      </c>
      <c r="C7" s="8" t="s">
        <v>659</v>
      </c>
      <c r="D7" s="8" t="s">
        <v>659</v>
      </c>
      <c r="E7" s="8" t="s">
        <v>659</v>
      </c>
      <c r="F7" s="29" t="s">
        <v>659</v>
      </c>
      <c r="G7" s="8" t="s">
        <v>659</v>
      </c>
      <c r="H7" s="29" t="s">
        <v>659</v>
      </c>
      <c r="I7" s="29" t="s">
        <v>659</v>
      </c>
      <c r="J7" s="8" t="s">
        <v>659</v>
      </c>
    </row>
    <row r="8" s="21" customFormat="1" ht="35" customHeight="1" spans="1:10">
      <c r="A8" s="11" t="s">
        <v>1324</v>
      </c>
      <c r="B8" s="11" t="s">
        <v>1326</v>
      </c>
      <c r="C8" s="8" t="s">
        <v>662</v>
      </c>
      <c r="D8" s="8" t="s">
        <v>682</v>
      </c>
      <c r="E8" s="8" t="s">
        <v>1327</v>
      </c>
      <c r="F8" s="29" t="s">
        <v>665</v>
      </c>
      <c r="G8" s="8" t="s">
        <v>1328</v>
      </c>
      <c r="H8" s="29" t="s">
        <v>686</v>
      </c>
      <c r="I8" s="29" t="s">
        <v>675</v>
      </c>
      <c r="J8" s="8" t="s">
        <v>1327</v>
      </c>
    </row>
    <row r="9" s="21" customFormat="1" ht="53" customHeight="1" spans="1:10">
      <c r="A9" s="30"/>
      <c r="B9" s="30"/>
      <c r="C9" s="8" t="s">
        <v>670</v>
      </c>
      <c r="D9" s="8" t="s">
        <v>671</v>
      </c>
      <c r="E9" s="8" t="s">
        <v>1329</v>
      </c>
      <c r="F9" s="29" t="s">
        <v>665</v>
      </c>
      <c r="G9" s="8" t="s">
        <v>1330</v>
      </c>
      <c r="H9" s="29" t="s">
        <v>769</v>
      </c>
      <c r="I9" s="29" t="s">
        <v>675</v>
      </c>
      <c r="J9" s="8" t="s">
        <v>1331</v>
      </c>
    </row>
    <row r="10" s="21" customFormat="1" ht="35" customHeight="1" spans="1:10">
      <c r="A10" s="30"/>
      <c r="B10" s="30"/>
      <c r="C10" s="8" t="s">
        <v>662</v>
      </c>
      <c r="D10" s="8" t="s">
        <v>682</v>
      </c>
      <c r="E10" s="8" t="s">
        <v>1332</v>
      </c>
      <c r="F10" s="29" t="s">
        <v>665</v>
      </c>
      <c r="G10" s="8" t="s">
        <v>1333</v>
      </c>
      <c r="H10" s="29" t="s">
        <v>686</v>
      </c>
      <c r="I10" s="29" t="s">
        <v>675</v>
      </c>
      <c r="J10" s="8" t="s">
        <v>1332</v>
      </c>
    </row>
    <row r="11" s="21" customFormat="1" ht="35" customHeight="1" spans="1:10">
      <c r="A11" s="30"/>
      <c r="B11" s="30"/>
      <c r="C11" s="8" t="s">
        <v>662</v>
      </c>
      <c r="D11" s="8" t="s">
        <v>677</v>
      </c>
      <c r="E11" s="8" t="s">
        <v>981</v>
      </c>
      <c r="F11" s="29" t="s">
        <v>665</v>
      </c>
      <c r="G11" s="8" t="s">
        <v>753</v>
      </c>
      <c r="H11" s="29" t="s">
        <v>754</v>
      </c>
      <c r="I11" s="29" t="s">
        <v>675</v>
      </c>
      <c r="J11" s="8" t="s">
        <v>1334</v>
      </c>
    </row>
    <row r="12" s="21" customFormat="1" ht="35" customHeight="1" spans="1:10">
      <c r="A12" s="30"/>
      <c r="B12" s="30"/>
      <c r="C12" s="8" t="s">
        <v>662</v>
      </c>
      <c r="D12" s="8" t="s">
        <v>726</v>
      </c>
      <c r="E12" s="8" t="s">
        <v>1335</v>
      </c>
      <c r="F12" s="29" t="s">
        <v>665</v>
      </c>
      <c r="G12" s="8" t="s">
        <v>1336</v>
      </c>
      <c r="H12" s="29" t="s">
        <v>1337</v>
      </c>
      <c r="I12" s="29" t="s">
        <v>675</v>
      </c>
      <c r="J12" s="8" t="s">
        <v>1335</v>
      </c>
    </row>
    <row r="13" s="21" customFormat="1" ht="35" customHeight="1" spans="1:10">
      <c r="A13" s="30"/>
      <c r="B13" s="30"/>
      <c r="C13" s="8" t="s">
        <v>692</v>
      </c>
      <c r="D13" s="8" t="s">
        <v>693</v>
      </c>
      <c r="E13" s="8" t="s">
        <v>1338</v>
      </c>
      <c r="F13" s="29" t="s">
        <v>665</v>
      </c>
      <c r="G13" s="8" t="s">
        <v>760</v>
      </c>
      <c r="H13" s="29" t="s">
        <v>667</v>
      </c>
      <c r="I13" s="29" t="s">
        <v>675</v>
      </c>
      <c r="J13" s="8" t="s">
        <v>1339</v>
      </c>
    </row>
    <row r="14" s="21" customFormat="1" ht="35" customHeight="1" spans="1:10">
      <c r="A14" s="30"/>
      <c r="B14" s="30"/>
      <c r="C14" s="8" t="s">
        <v>692</v>
      </c>
      <c r="D14" s="8" t="s">
        <v>693</v>
      </c>
      <c r="E14" s="8" t="s">
        <v>1340</v>
      </c>
      <c r="F14" s="29" t="s">
        <v>665</v>
      </c>
      <c r="G14" s="8" t="s">
        <v>760</v>
      </c>
      <c r="H14" s="29" t="s">
        <v>667</v>
      </c>
      <c r="I14" s="29" t="s">
        <v>675</v>
      </c>
      <c r="J14" s="8" t="s">
        <v>1339</v>
      </c>
    </row>
    <row r="15" s="21" customFormat="1" ht="35" customHeight="1" spans="1:10">
      <c r="A15" s="30"/>
      <c r="B15" s="30"/>
      <c r="C15" s="8" t="s">
        <v>662</v>
      </c>
      <c r="D15" s="8" t="s">
        <v>663</v>
      </c>
      <c r="E15" s="8" t="s">
        <v>1341</v>
      </c>
      <c r="F15" s="29" t="s">
        <v>665</v>
      </c>
      <c r="G15" s="8" t="s">
        <v>771</v>
      </c>
      <c r="H15" s="29" t="s">
        <v>667</v>
      </c>
      <c r="I15" s="29" t="s">
        <v>675</v>
      </c>
      <c r="J15" s="8" t="s">
        <v>1342</v>
      </c>
    </row>
    <row r="16" s="21" customFormat="1" ht="35" customHeight="1" spans="1:10">
      <c r="A16" s="31"/>
      <c r="B16" s="31"/>
      <c r="C16" s="8" t="s">
        <v>662</v>
      </c>
      <c r="D16" s="8" t="s">
        <v>726</v>
      </c>
      <c r="E16" s="8" t="s">
        <v>1343</v>
      </c>
      <c r="F16" s="29" t="s">
        <v>665</v>
      </c>
      <c r="G16" s="8" t="s">
        <v>1344</v>
      </c>
      <c r="H16" s="29" t="s">
        <v>700</v>
      </c>
      <c r="I16" s="29" t="s">
        <v>675</v>
      </c>
      <c r="J16" s="8" t="s">
        <v>1343</v>
      </c>
    </row>
    <row r="29" customHeight="1" spans="6:6">
      <c r="F29" s="15"/>
    </row>
    <row r="30" customHeight="1" spans="6:6">
      <c r="F30" s="15"/>
    </row>
  </sheetData>
  <mergeCells count="4">
    <mergeCell ref="A2:J2"/>
    <mergeCell ref="A3:H3"/>
    <mergeCell ref="A8:A16"/>
    <mergeCell ref="B8:B16"/>
  </mergeCells>
  <printOptions horizontalCentered="1"/>
  <pageMargins left="0.385416666666667" right="0.385416666666667" top="0.511805555555556" bottom="0.511805555555556" header="0.310416666666667" footer="0.310416666666667"/>
  <pageSetup paperSize="9" scale="79" orientation="landscape" useFirstPageNumber="1"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30"/>
  <sheetViews>
    <sheetView workbookViewId="0">
      <selection activeCell="A3" sqref="A3:C3"/>
    </sheetView>
  </sheetViews>
  <sheetFormatPr defaultColWidth="10.6666666666667" defaultRowHeight="12" customHeight="1"/>
  <cols>
    <col min="1" max="1" width="33.8333333333333" style="1" customWidth="1"/>
    <col min="2" max="2" width="21.8333333333333" style="1" customWidth="1"/>
    <col min="3" max="3" width="29" style="1" customWidth="1"/>
    <col min="4" max="4" width="27.5" style="1" customWidth="1"/>
    <col min="5" max="5" width="20.6666666666667" style="1" customWidth="1"/>
    <col min="6" max="6" width="15.6666666666667" style="1" customWidth="1"/>
    <col min="7" max="7" width="19.5" style="1" customWidth="1"/>
    <col min="8" max="8" width="22" style="1" customWidth="1"/>
    <col min="9" max="9" width="30.1666666666667" style="2" customWidth="1"/>
    <col min="10" max="16384" width="10.6666666666667" style="2" customWidth="1"/>
  </cols>
  <sheetData>
    <row r="1" customHeight="1" spans="8:9">
      <c r="H1" s="3"/>
      <c r="I1" s="16"/>
    </row>
    <row r="2" ht="28.5" customHeight="1" spans="1:9">
      <c r="A2" s="4" t="s">
        <v>1345</v>
      </c>
      <c r="B2" s="4"/>
      <c r="C2" s="4"/>
      <c r="D2" s="4"/>
      <c r="E2" s="4"/>
      <c r="F2" s="4"/>
      <c r="G2" s="4"/>
      <c r="H2" s="4"/>
      <c r="I2" s="4"/>
    </row>
    <row r="3" ht="24" customHeight="1" spans="1:9">
      <c r="A3" s="5" t="s">
        <v>1</v>
      </c>
      <c r="B3" s="5"/>
      <c r="C3" s="6"/>
      <c r="I3" s="17" t="s">
        <v>421</v>
      </c>
    </row>
    <row r="4" ht="40.5" customHeight="1" spans="1:9">
      <c r="A4" s="7" t="s">
        <v>428</v>
      </c>
      <c r="B4" s="7" t="s">
        <v>1346</v>
      </c>
      <c r="C4" s="7" t="s">
        <v>1347</v>
      </c>
      <c r="D4" s="7" t="s">
        <v>1348</v>
      </c>
      <c r="E4" s="7" t="s">
        <v>1349</v>
      </c>
      <c r="F4" s="7" t="s">
        <v>1262</v>
      </c>
      <c r="G4" s="7" t="s">
        <v>1350</v>
      </c>
      <c r="H4" s="7" t="s">
        <v>1351</v>
      </c>
      <c r="I4" s="7" t="s">
        <v>1352</v>
      </c>
    </row>
    <row r="5" ht="21" customHeight="1" spans="1:9">
      <c r="A5" s="7">
        <v>1</v>
      </c>
      <c r="B5" s="7">
        <v>2</v>
      </c>
      <c r="C5" s="7">
        <v>3</v>
      </c>
      <c r="D5" s="7">
        <v>4</v>
      </c>
      <c r="E5" s="7">
        <v>5</v>
      </c>
      <c r="F5" s="7">
        <v>6</v>
      </c>
      <c r="G5" s="7">
        <v>7</v>
      </c>
      <c r="H5" s="7">
        <v>8</v>
      </c>
      <c r="I5" s="18">
        <v>9</v>
      </c>
    </row>
    <row r="6" ht="33" customHeight="1" spans="1:9">
      <c r="A6" s="8" t="s">
        <v>70</v>
      </c>
      <c r="B6" s="8" t="s">
        <v>659</v>
      </c>
      <c r="C6" s="8" t="s">
        <v>659</v>
      </c>
      <c r="D6" s="9" t="s">
        <v>659</v>
      </c>
      <c r="E6" s="9" t="s">
        <v>659</v>
      </c>
      <c r="F6" s="9" t="s">
        <v>1353</v>
      </c>
      <c r="G6" s="10"/>
      <c r="H6" s="10">
        <v>233.9</v>
      </c>
      <c r="I6" s="9" t="s">
        <v>659</v>
      </c>
    </row>
    <row r="7" ht="33" customHeight="1" spans="1:9">
      <c r="A7" s="11" t="s">
        <v>78</v>
      </c>
      <c r="B7" s="8" t="s">
        <v>1354</v>
      </c>
      <c r="C7" s="8" t="s">
        <v>1355</v>
      </c>
      <c r="D7" s="9" t="s">
        <v>1356</v>
      </c>
      <c r="E7" s="9" t="s">
        <v>1279</v>
      </c>
      <c r="F7" s="9" t="s">
        <v>1357</v>
      </c>
      <c r="G7" s="10">
        <v>0.6</v>
      </c>
      <c r="H7" s="10">
        <v>16.8</v>
      </c>
      <c r="I7" s="9" t="s">
        <v>1358</v>
      </c>
    </row>
    <row r="8" ht="33" customHeight="1" spans="1:9">
      <c r="A8" s="12"/>
      <c r="B8" s="8" t="s">
        <v>1359</v>
      </c>
      <c r="C8" s="8" t="s">
        <v>1360</v>
      </c>
      <c r="D8" s="9" t="s">
        <v>1361</v>
      </c>
      <c r="E8" s="9" t="s">
        <v>1362</v>
      </c>
      <c r="F8" s="9" t="s">
        <v>1363</v>
      </c>
      <c r="G8" s="10">
        <v>0.25</v>
      </c>
      <c r="H8" s="10">
        <v>7.5</v>
      </c>
      <c r="I8" s="9" t="s">
        <v>1358</v>
      </c>
    </row>
    <row r="9" ht="33" customHeight="1" spans="1:9">
      <c r="A9" s="12"/>
      <c r="B9" s="8" t="s">
        <v>1354</v>
      </c>
      <c r="C9" s="8" t="s">
        <v>1364</v>
      </c>
      <c r="D9" s="9" t="s">
        <v>1365</v>
      </c>
      <c r="E9" s="9" t="s">
        <v>1279</v>
      </c>
      <c r="F9" s="9" t="s">
        <v>209</v>
      </c>
      <c r="G9" s="10">
        <v>8</v>
      </c>
      <c r="H9" s="10">
        <v>8</v>
      </c>
      <c r="I9" s="9" t="s">
        <v>1358</v>
      </c>
    </row>
    <row r="10" ht="33" customHeight="1" spans="1:9">
      <c r="A10" s="12"/>
      <c r="B10" s="8" t="s">
        <v>1359</v>
      </c>
      <c r="C10" s="8" t="s">
        <v>1366</v>
      </c>
      <c r="D10" s="9" t="s">
        <v>1367</v>
      </c>
      <c r="E10" s="9" t="s">
        <v>1368</v>
      </c>
      <c r="F10" s="9" t="s">
        <v>233</v>
      </c>
      <c r="G10" s="10">
        <v>0.08</v>
      </c>
      <c r="H10" s="10">
        <v>1.6</v>
      </c>
      <c r="I10" s="9" t="s">
        <v>1358</v>
      </c>
    </row>
    <row r="11" ht="33" customHeight="1" spans="1:9">
      <c r="A11" s="13"/>
      <c r="B11" s="8" t="s">
        <v>1369</v>
      </c>
      <c r="C11" s="8" t="s">
        <v>1370</v>
      </c>
      <c r="D11" s="9" t="s">
        <v>1371</v>
      </c>
      <c r="E11" s="9" t="s">
        <v>1279</v>
      </c>
      <c r="F11" s="9" t="s">
        <v>223</v>
      </c>
      <c r="G11" s="10">
        <v>200</v>
      </c>
      <c r="H11" s="10">
        <v>200</v>
      </c>
      <c r="I11" s="9" t="s">
        <v>1358</v>
      </c>
    </row>
    <row r="12" ht="19" customHeight="1" spans="1:9">
      <c r="A12" s="14" t="s">
        <v>1372</v>
      </c>
      <c r="B12" s="14"/>
      <c r="C12" s="14"/>
      <c r="D12" s="14"/>
      <c r="E12" s="14"/>
      <c r="F12" s="14"/>
      <c r="G12" s="14"/>
      <c r="H12" s="14"/>
      <c r="I12" s="14"/>
    </row>
    <row r="29" customHeight="1" spans="6:6">
      <c r="F29" s="15"/>
    </row>
    <row r="30" customHeight="1" spans="6:6">
      <c r="F30" s="15"/>
    </row>
  </sheetData>
  <mergeCells count="4">
    <mergeCell ref="A2:I2"/>
    <mergeCell ref="A3:C3"/>
    <mergeCell ref="A12:I12"/>
    <mergeCell ref="A7:A11"/>
  </mergeCells>
  <pageMargins left="0.364583333333333" right="0.104166666666667" top="0.260416666666667" bottom="0.260416666666667" header="0" footer="0"/>
  <pageSetup paperSize="9" scale="79"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30"/>
  <sheetViews>
    <sheetView workbookViewId="0">
      <selection activeCell="C8" sqref="C8:C11"/>
    </sheetView>
  </sheetViews>
  <sheetFormatPr defaultColWidth="10.6666666666667" defaultRowHeight="14.25" customHeight="1"/>
  <cols>
    <col min="1" max="1" width="24.6666666666667" style="32" customWidth="1"/>
    <col min="2" max="2" width="41.1666666666667" style="32" customWidth="1"/>
    <col min="3" max="5" width="14.6666666666667" style="32" customWidth="1"/>
    <col min="6" max="13" width="10" style="32" customWidth="1"/>
    <col min="14" max="17" width="10" style="2" customWidth="1"/>
    <col min="18" max="19" width="10" style="32" customWidth="1"/>
    <col min="20" max="16383" width="10.6666666666667" style="22" customWidth="1"/>
    <col min="16384" max="16384" width="10.6666666666667" style="22"/>
  </cols>
  <sheetData>
    <row r="1" s="22" customFormat="1" ht="12" customHeight="1" spans="1:19">
      <c r="A1" s="32"/>
      <c r="B1" s="32"/>
      <c r="C1" s="32"/>
      <c r="D1" s="32"/>
      <c r="E1" s="32"/>
      <c r="F1" s="32"/>
      <c r="G1" s="32"/>
      <c r="H1" s="32"/>
      <c r="I1" s="32"/>
      <c r="J1" s="32"/>
      <c r="K1" s="32"/>
      <c r="L1" s="32"/>
      <c r="M1" s="32"/>
      <c r="N1" s="295"/>
      <c r="O1" s="295"/>
      <c r="P1" s="295"/>
      <c r="Q1" s="295"/>
      <c r="R1" s="300"/>
      <c r="S1" s="300"/>
    </row>
    <row r="2" s="22" customFormat="1" ht="36" customHeight="1" spans="1:19">
      <c r="A2" s="24" t="s">
        <v>53</v>
      </c>
      <c r="B2" s="23"/>
      <c r="C2" s="23"/>
      <c r="D2" s="23"/>
      <c r="E2" s="23"/>
      <c r="F2" s="23"/>
      <c r="G2" s="23"/>
      <c r="H2" s="23"/>
      <c r="I2" s="23"/>
      <c r="J2" s="23"/>
      <c r="K2" s="23"/>
      <c r="L2" s="23"/>
      <c r="M2" s="23"/>
      <c r="N2" s="24"/>
      <c r="O2" s="24"/>
      <c r="P2" s="24"/>
      <c r="Q2" s="24"/>
      <c r="R2" s="23"/>
      <c r="S2" s="24"/>
    </row>
    <row r="3" s="19" customFormat="1" ht="24" customHeight="1" spans="1:19">
      <c r="A3" s="5" t="s">
        <v>1</v>
      </c>
      <c r="B3" s="49"/>
      <c r="C3" s="49"/>
      <c r="D3" s="49"/>
      <c r="E3" s="49"/>
      <c r="F3" s="49"/>
      <c r="G3" s="49"/>
      <c r="H3" s="49"/>
      <c r="I3" s="49"/>
      <c r="J3" s="49"/>
      <c r="K3" s="49"/>
      <c r="L3" s="49"/>
      <c r="M3" s="49"/>
      <c r="N3" s="105"/>
      <c r="O3" s="105"/>
      <c r="P3" s="105"/>
      <c r="Q3" s="105"/>
      <c r="R3" s="50" t="s">
        <v>2</v>
      </c>
      <c r="S3" s="50"/>
    </row>
    <row r="4" s="22" customFormat="1" ht="18.75" customHeight="1" spans="1:19">
      <c r="A4" s="287" t="s">
        <v>54</v>
      </c>
      <c r="B4" s="288" t="s">
        <v>55</v>
      </c>
      <c r="C4" s="288" t="s">
        <v>56</v>
      </c>
      <c r="D4" s="289" t="s">
        <v>57</v>
      </c>
      <c r="E4" s="290"/>
      <c r="F4" s="290"/>
      <c r="G4" s="290"/>
      <c r="H4" s="290"/>
      <c r="I4" s="290"/>
      <c r="J4" s="290"/>
      <c r="K4" s="290"/>
      <c r="L4" s="290"/>
      <c r="M4" s="296"/>
      <c r="N4" s="289" t="s">
        <v>49</v>
      </c>
      <c r="O4" s="289"/>
      <c r="P4" s="289"/>
      <c r="Q4" s="289"/>
      <c r="R4" s="290"/>
      <c r="S4" s="301"/>
    </row>
    <row r="5" s="22" customFormat="1" ht="33.75" customHeight="1" spans="1:19">
      <c r="A5" s="291"/>
      <c r="B5" s="292"/>
      <c r="C5" s="292"/>
      <c r="D5" s="292" t="s">
        <v>58</v>
      </c>
      <c r="E5" s="292" t="s">
        <v>59</v>
      </c>
      <c r="F5" s="292" t="s">
        <v>60</v>
      </c>
      <c r="G5" s="292" t="s">
        <v>61</v>
      </c>
      <c r="H5" s="292" t="s">
        <v>62</v>
      </c>
      <c r="I5" s="292" t="s">
        <v>63</v>
      </c>
      <c r="J5" s="292" t="s">
        <v>64</v>
      </c>
      <c r="K5" s="292" t="s">
        <v>65</v>
      </c>
      <c r="L5" s="292" t="s">
        <v>66</v>
      </c>
      <c r="M5" s="292" t="s">
        <v>67</v>
      </c>
      <c r="N5" s="297" t="s">
        <v>58</v>
      </c>
      <c r="O5" s="297" t="s">
        <v>59</v>
      </c>
      <c r="P5" s="297" t="s">
        <v>60</v>
      </c>
      <c r="Q5" s="297" t="s">
        <v>61</v>
      </c>
      <c r="R5" s="292" t="s">
        <v>62</v>
      </c>
      <c r="S5" s="297" t="s">
        <v>68</v>
      </c>
    </row>
    <row r="6" s="22" customFormat="1" ht="16.5" customHeight="1" spans="1:19">
      <c r="A6" s="293">
        <v>1</v>
      </c>
      <c r="B6" s="155">
        <v>2</v>
      </c>
      <c r="C6" s="155">
        <v>3</v>
      </c>
      <c r="D6" s="155">
        <v>4</v>
      </c>
      <c r="E6" s="293">
        <v>5</v>
      </c>
      <c r="F6" s="155">
        <v>6</v>
      </c>
      <c r="G6" s="155">
        <v>7</v>
      </c>
      <c r="H6" s="293">
        <v>8</v>
      </c>
      <c r="I6" s="155">
        <v>9</v>
      </c>
      <c r="J6" s="155">
        <v>10</v>
      </c>
      <c r="K6" s="293">
        <v>11</v>
      </c>
      <c r="L6" s="155">
        <v>12</v>
      </c>
      <c r="M6" s="155">
        <v>13</v>
      </c>
      <c r="N6" s="145">
        <v>14</v>
      </c>
      <c r="O6" s="145">
        <v>15</v>
      </c>
      <c r="P6" s="145">
        <v>16</v>
      </c>
      <c r="Q6" s="145">
        <v>17</v>
      </c>
      <c r="R6" s="155">
        <v>18</v>
      </c>
      <c r="S6" s="145">
        <v>19</v>
      </c>
    </row>
    <row r="7" s="22" customFormat="1" ht="16.5" customHeight="1" spans="1:19">
      <c r="A7" s="8" t="s">
        <v>69</v>
      </c>
      <c r="B7" s="8" t="s">
        <v>70</v>
      </c>
      <c r="C7" s="45">
        <v>9395.045265</v>
      </c>
      <c r="D7" s="45">
        <v>9395.045265</v>
      </c>
      <c r="E7" s="47">
        <v>9395.045265</v>
      </c>
      <c r="F7" s="47"/>
      <c r="G7" s="47"/>
      <c r="H7" s="47"/>
      <c r="I7" s="47"/>
      <c r="J7" s="47"/>
      <c r="K7" s="47"/>
      <c r="L7" s="47"/>
      <c r="M7" s="47"/>
      <c r="N7" s="298"/>
      <c r="O7" s="298"/>
      <c r="P7" s="298"/>
      <c r="Q7" s="298"/>
      <c r="R7" s="190"/>
      <c r="S7" s="298"/>
    </row>
    <row r="8" s="22" customFormat="1" ht="16.5" customHeight="1" spans="1:19">
      <c r="A8" s="8" t="s">
        <v>71</v>
      </c>
      <c r="B8" s="8" t="s">
        <v>72</v>
      </c>
      <c r="C8" s="45">
        <v>2504.255508</v>
      </c>
      <c r="D8" s="45">
        <v>2504.255508</v>
      </c>
      <c r="E8" s="47">
        <v>2504.255508</v>
      </c>
      <c r="F8" s="47"/>
      <c r="G8" s="47"/>
      <c r="H8" s="47"/>
      <c r="I8" s="47"/>
      <c r="J8" s="47"/>
      <c r="K8" s="47"/>
      <c r="L8" s="47"/>
      <c r="M8" s="47"/>
      <c r="N8" s="299"/>
      <c r="O8" s="299"/>
      <c r="P8" s="299"/>
      <c r="Q8" s="299"/>
      <c r="R8" s="108"/>
      <c r="S8" s="108"/>
    </row>
    <row r="9" s="22" customFormat="1" ht="16.5" customHeight="1" spans="1:19">
      <c r="A9" s="8" t="s">
        <v>73</v>
      </c>
      <c r="B9" s="8" t="s">
        <v>74</v>
      </c>
      <c r="C9" s="45">
        <v>6226.100835</v>
      </c>
      <c r="D9" s="45">
        <v>6226.100835</v>
      </c>
      <c r="E9" s="47">
        <v>6226.100835</v>
      </c>
      <c r="F9" s="47"/>
      <c r="G9" s="47"/>
      <c r="H9" s="47"/>
      <c r="I9" s="47"/>
      <c r="J9" s="47"/>
      <c r="K9" s="47"/>
      <c r="L9" s="47"/>
      <c r="M9" s="47"/>
      <c r="N9" s="299"/>
      <c r="O9" s="299"/>
      <c r="P9" s="299"/>
      <c r="Q9" s="299"/>
      <c r="R9" s="108"/>
      <c r="S9" s="108"/>
    </row>
    <row r="10" s="22" customFormat="1" ht="16.5" customHeight="1" spans="1:19">
      <c r="A10" s="8" t="s">
        <v>75</v>
      </c>
      <c r="B10" s="8" t="s">
        <v>76</v>
      </c>
      <c r="C10" s="45">
        <v>125.103838</v>
      </c>
      <c r="D10" s="45">
        <v>125.103838</v>
      </c>
      <c r="E10" s="47">
        <v>125.103838</v>
      </c>
      <c r="F10" s="47"/>
      <c r="G10" s="47"/>
      <c r="H10" s="47"/>
      <c r="I10" s="47"/>
      <c r="J10" s="47"/>
      <c r="K10" s="47"/>
      <c r="L10" s="47"/>
      <c r="M10" s="47"/>
      <c r="N10" s="299"/>
      <c r="O10" s="299"/>
      <c r="P10" s="299"/>
      <c r="Q10" s="299"/>
      <c r="R10" s="108"/>
      <c r="S10" s="108"/>
    </row>
    <row r="11" s="22" customFormat="1" ht="16.5" customHeight="1" spans="1:19">
      <c r="A11" s="8" t="s">
        <v>77</v>
      </c>
      <c r="B11" s="8" t="s">
        <v>78</v>
      </c>
      <c r="C11" s="45">
        <v>539.585084</v>
      </c>
      <c r="D11" s="45">
        <v>539.585084</v>
      </c>
      <c r="E11" s="47">
        <v>539.585084</v>
      </c>
      <c r="F11" s="47"/>
      <c r="G11" s="47"/>
      <c r="H11" s="47"/>
      <c r="I11" s="47"/>
      <c r="J11" s="47"/>
      <c r="K11" s="47"/>
      <c r="L11" s="47"/>
      <c r="M11" s="47"/>
      <c r="N11" s="299"/>
      <c r="O11" s="299"/>
      <c r="P11" s="299"/>
      <c r="Q11" s="299"/>
      <c r="R11" s="108"/>
      <c r="S11" s="108"/>
    </row>
    <row r="12" s="52" customFormat="1" ht="16.5" customHeight="1" spans="1:19">
      <c r="A12" s="271" t="s">
        <v>56</v>
      </c>
      <c r="B12" s="294"/>
      <c r="C12" s="272">
        <v>9395.045265</v>
      </c>
      <c r="D12" s="272">
        <v>9395.045265</v>
      </c>
      <c r="E12" s="67">
        <v>9395.045265</v>
      </c>
      <c r="F12" s="67"/>
      <c r="G12" s="67"/>
      <c r="H12" s="67"/>
      <c r="I12" s="67"/>
      <c r="J12" s="67"/>
      <c r="K12" s="67"/>
      <c r="L12" s="67"/>
      <c r="M12" s="67"/>
      <c r="N12" s="208"/>
      <c r="O12" s="208"/>
      <c r="P12" s="208"/>
      <c r="Q12" s="208"/>
      <c r="R12" s="208"/>
      <c r="S12" s="208"/>
    </row>
    <row r="29" customHeight="1" spans="6:6">
      <c r="F29" s="15"/>
    </row>
    <row r="30" customHeight="1" spans="6:6">
      <c r="F30" s="15"/>
    </row>
  </sheetData>
  <mergeCells count="9">
    <mergeCell ref="R1:S1"/>
    <mergeCell ref="A2:S2"/>
    <mergeCell ref="A3:D3"/>
    <mergeCell ref="R3:S3"/>
    <mergeCell ref="D4:M4"/>
    <mergeCell ref="N4:S4"/>
    <mergeCell ref="A4:A5"/>
    <mergeCell ref="B4:B5"/>
    <mergeCell ref="C4:C5"/>
  </mergeCells>
  <printOptions horizontalCentered="1"/>
  <pageMargins left="0.385416666666667" right="0.385416666666667" top="0.510416666666667" bottom="0.510416666666667" header="0.3125" footer="0.3125"/>
  <pageSetup paperSize="9" scale="69"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47"/>
  <sheetViews>
    <sheetView topLeftCell="A23" workbookViewId="0">
      <selection activeCell="B37" sqref="B10:B21 B24:B26 B28 B31:B34 B37"/>
    </sheetView>
  </sheetViews>
  <sheetFormatPr defaultColWidth="10.6666666666667" defaultRowHeight="14.25" customHeight="1"/>
  <cols>
    <col min="1" max="1" width="16.6666666666667" style="32" customWidth="1"/>
    <col min="2" max="2" width="44" style="32" customWidth="1"/>
    <col min="3" max="8" width="16.5" style="32" customWidth="1"/>
    <col min="9" max="9" width="15.3333333333333" style="32" customWidth="1"/>
    <col min="10" max="10" width="18.5" style="32" customWidth="1"/>
    <col min="11" max="11" width="13.1666666666667" style="32" customWidth="1"/>
    <col min="12" max="15" width="15.3333333333333" style="32" customWidth="1"/>
    <col min="16" max="16384" width="10.6666666666667" style="22" customWidth="1"/>
  </cols>
  <sheetData>
    <row r="1" s="22" customFormat="1" ht="15.75" customHeight="1" spans="1:15">
      <c r="A1" s="32"/>
      <c r="B1" s="32"/>
      <c r="C1" s="32"/>
      <c r="D1" s="32"/>
      <c r="E1" s="32"/>
      <c r="F1" s="32"/>
      <c r="G1" s="32"/>
      <c r="H1" s="32"/>
      <c r="I1" s="32"/>
      <c r="J1" s="32"/>
      <c r="K1" s="32"/>
      <c r="L1" s="32"/>
      <c r="M1" s="32"/>
      <c r="N1" s="32"/>
      <c r="O1" s="33"/>
    </row>
    <row r="2" s="22" customFormat="1" ht="39" customHeight="1" spans="1:15">
      <c r="A2" s="23" t="s">
        <v>79</v>
      </c>
      <c r="B2" s="23"/>
      <c r="C2" s="23"/>
      <c r="D2" s="23"/>
      <c r="E2" s="23"/>
      <c r="F2" s="23"/>
      <c r="G2" s="23"/>
      <c r="H2" s="23"/>
      <c r="I2" s="23"/>
      <c r="J2" s="23"/>
      <c r="K2" s="23"/>
      <c r="L2" s="23"/>
      <c r="M2" s="23"/>
      <c r="N2" s="23"/>
      <c r="O2" s="23"/>
    </row>
    <row r="3" s="49" customFormat="1" ht="24" customHeight="1" spans="1:15">
      <c r="A3" s="273" t="s">
        <v>1</v>
      </c>
      <c r="B3" s="35"/>
      <c r="C3" s="36"/>
      <c r="D3" s="36"/>
      <c r="E3" s="36"/>
      <c r="F3" s="36"/>
      <c r="G3" s="36"/>
      <c r="H3" s="36"/>
      <c r="I3" s="36"/>
      <c r="J3" s="36"/>
      <c r="K3" s="36"/>
      <c r="L3" s="36"/>
      <c r="O3" s="107" t="s">
        <v>2</v>
      </c>
    </row>
    <row r="4" s="49" customFormat="1" ht="24" customHeight="1" spans="1:15">
      <c r="A4" s="273"/>
      <c r="B4" s="35"/>
      <c r="C4" s="36"/>
      <c r="D4" s="36"/>
      <c r="E4" s="36"/>
      <c r="F4" s="36"/>
      <c r="G4" s="36"/>
      <c r="H4" s="36"/>
      <c r="I4" s="36"/>
      <c r="J4" s="36"/>
      <c r="K4" s="36"/>
      <c r="L4" s="36"/>
      <c r="O4" s="107"/>
    </row>
    <row r="5" s="20" customFormat="1" ht="32.25" customHeight="1" spans="1:16">
      <c r="A5" s="71" t="s">
        <v>80</v>
      </c>
      <c r="B5" s="71" t="s">
        <v>81</v>
      </c>
      <c r="C5" s="71" t="s">
        <v>56</v>
      </c>
      <c r="D5" s="60" t="s">
        <v>82</v>
      </c>
      <c r="E5" s="60"/>
      <c r="F5" s="40" t="s">
        <v>83</v>
      </c>
      <c r="G5" s="83"/>
      <c r="H5" s="274" t="s">
        <v>84</v>
      </c>
      <c r="I5" s="284"/>
      <c r="J5" s="276"/>
      <c r="K5" s="285" t="s">
        <v>85</v>
      </c>
      <c r="L5" s="176" t="s">
        <v>68</v>
      </c>
      <c r="M5" s="194"/>
      <c r="N5" s="194"/>
      <c r="O5" s="194"/>
      <c r="P5" s="195"/>
    </row>
    <row r="6" s="20" customFormat="1" ht="32.25" customHeight="1" spans="1:16">
      <c r="A6" s="71"/>
      <c r="B6" s="71"/>
      <c r="C6" s="71"/>
      <c r="D6" s="275" t="s">
        <v>56</v>
      </c>
      <c r="E6" s="275" t="s">
        <v>86</v>
      </c>
      <c r="F6" s="276" t="s">
        <v>56</v>
      </c>
      <c r="G6" s="277" t="s">
        <v>86</v>
      </c>
      <c r="H6" s="277" t="s">
        <v>59</v>
      </c>
      <c r="I6" s="277" t="s">
        <v>60</v>
      </c>
      <c r="J6" s="277" t="s">
        <v>61</v>
      </c>
      <c r="K6" s="203"/>
      <c r="L6" s="286" t="s">
        <v>87</v>
      </c>
      <c r="M6" s="286" t="s">
        <v>88</v>
      </c>
      <c r="N6" s="286" t="s">
        <v>89</v>
      </c>
      <c r="O6" s="286" t="s">
        <v>90</v>
      </c>
      <c r="P6" s="286" t="s">
        <v>91</v>
      </c>
    </row>
    <row r="7" s="22" customFormat="1" ht="16.5" customHeight="1" spans="1:16">
      <c r="A7" s="71">
        <v>1</v>
      </c>
      <c r="B7" s="71">
        <v>2</v>
      </c>
      <c r="C7" s="71">
        <v>3</v>
      </c>
      <c r="D7" s="71">
        <v>4</v>
      </c>
      <c r="E7" s="71">
        <v>5</v>
      </c>
      <c r="F7" s="202">
        <v>6</v>
      </c>
      <c r="G7" s="203">
        <v>7</v>
      </c>
      <c r="H7" s="203">
        <v>8</v>
      </c>
      <c r="I7" s="277">
        <v>9</v>
      </c>
      <c r="J7" s="277">
        <v>10</v>
      </c>
      <c r="K7" s="277">
        <v>11</v>
      </c>
      <c r="L7" s="277">
        <v>12</v>
      </c>
      <c r="M7" s="277">
        <v>13</v>
      </c>
      <c r="N7" s="277">
        <v>14</v>
      </c>
      <c r="O7" s="277">
        <v>15</v>
      </c>
      <c r="P7" s="277">
        <v>16</v>
      </c>
    </row>
    <row r="8" s="22" customFormat="1" ht="20.25" customHeight="1" spans="1:15">
      <c r="A8" s="278" t="s">
        <v>92</v>
      </c>
      <c r="B8" s="278" t="s">
        <v>93</v>
      </c>
      <c r="C8" s="279">
        <v>7895.564411</v>
      </c>
      <c r="D8" s="279">
        <v>4128.764411</v>
      </c>
      <c r="E8" s="279">
        <v>4128.764411</v>
      </c>
      <c r="F8" s="280">
        <v>3766.8</v>
      </c>
      <c r="G8" s="45">
        <v>3766.8</v>
      </c>
      <c r="H8" s="45">
        <v>7895.564411</v>
      </c>
      <c r="I8" s="47"/>
      <c r="J8" s="47"/>
      <c r="K8" s="45"/>
      <c r="L8" s="45"/>
      <c r="M8" s="45"/>
      <c r="N8" s="45"/>
      <c r="O8" s="45"/>
    </row>
    <row r="9" s="22" customFormat="1" ht="20.25" customHeight="1" spans="1:15">
      <c r="A9" s="281" t="s">
        <v>94</v>
      </c>
      <c r="B9" s="281" t="s">
        <v>95</v>
      </c>
      <c r="C9" s="282">
        <v>7895.564411</v>
      </c>
      <c r="D9" s="282">
        <v>4128.764411</v>
      </c>
      <c r="E9" s="282">
        <v>4128.764411</v>
      </c>
      <c r="F9" s="45">
        <v>3766.8</v>
      </c>
      <c r="G9" s="45">
        <v>3766.8</v>
      </c>
      <c r="H9" s="45">
        <v>7895.564411</v>
      </c>
      <c r="I9" s="47"/>
      <c r="J9" s="47"/>
      <c r="K9" s="45"/>
      <c r="L9" s="45"/>
      <c r="M9" s="45"/>
      <c r="N9" s="45"/>
      <c r="O9" s="45"/>
    </row>
    <row r="10" s="22" customFormat="1" ht="20.25" customHeight="1" spans="1:15">
      <c r="A10" s="190" t="s">
        <v>96</v>
      </c>
      <c r="B10" s="190" t="s">
        <v>97</v>
      </c>
      <c r="C10" s="45">
        <v>2895.535306</v>
      </c>
      <c r="D10" s="45">
        <v>2895.535306</v>
      </c>
      <c r="E10" s="45">
        <v>2895.535306</v>
      </c>
      <c r="F10" s="45"/>
      <c r="G10" s="45"/>
      <c r="H10" s="45">
        <v>2895.535306</v>
      </c>
      <c r="I10" s="47"/>
      <c r="J10" s="47"/>
      <c r="K10" s="45"/>
      <c r="L10" s="45"/>
      <c r="M10" s="45"/>
      <c r="N10" s="45"/>
      <c r="O10" s="45"/>
    </row>
    <row r="11" s="22" customFormat="1" ht="20.25" customHeight="1" spans="1:15">
      <c r="A11" s="190" t="s">
        <v>98</v>
      </c>
      <c r="B11" s="190" t="s">
        <v>99</v>
      </c>
      <c r="C11" s="45">
        <v>60</v>
      </c>
      <c r="D11" s="45"/>
      <c r="E11" s="45"/>
      <c r="F11" s="45">
        <v>60</v>
      </c>
      <c r="G11" s="45">
        <v>60</v>
      </c>
      <c r="H11" s="45">
        <v>60</v>
      </c>
      <c r="I11" s="47"/>
      <c r="J11" s="47"/>
      <c r="K11" s="45"/>
      <c r="L11" s="45"/>
      <c r="M11" s="45"/>
      <c r="N11" s="45"/>
      <c r="O11" s="45"/>
    </row>
    <row r="12" s="22" customFormat="1" ht="20.25" customHeight="1" spans="1:15">
      <c r="A12" s="190" t="s">
        <v>100</v>
      </c>
      <c r="B12" s="190" t="s">
        <v>101</v>
      </c>
      <c r="C12" s="45">
        <v>230</v>
      </c>
      <c r="D12" s="45"/>
      <c r="E12" s="45"/>
      <c r="F12" s="45">
        <v>230</v>
      </c>
      <c r="G12" s="45">
        <v>230</v>
      </c>
      <c r="H12" s="45">
        <v>230</v>
      </c>
      <c r="I12" s="47"/>
      <c r="J12" s="47"/>
      <c r="K12" s="45"/>
      <c r="L12" s="45"/>
      <c r="M12" s="45"/>
      <c r="N12" s="45"/>
      <c r="O12" s="45"/>
    </row>
    <row r="13" s="22" customFormat="1" ht="20.25" customHeight="1" spans="1:15">
      <c r="A13" s="190" t="s">
        <v>102</v>
      </c>
      <c r="B13" s="190" t="s">
        <v>103</v>
      </c>
      <c r="C13" s="45">
        <v>180</v>
      </c>
      <c r="D13" s="45"/>
      <c r="E13" s="45"/>
      <c r="F13" s="45">
        <v>180</v>
      </c>
      <c r="G13" s="45">
        <v>180</v>
      </c>
      <c r="H13" s="45">
        <v>180</v>
      </c>
      <c r="I13" s="47"/>
      <c r="J13" s="47"/>
      <c r="K13" s="45"/>
      <c r="L13" s="45"/>
      <c r="M13" s="45"/>
      <c r="N13" s="45"/>
      <c r="O13" s="45"/>
    </row>
    <row r="14" s="22" customFormat="1" ht="20.25" customHeight="1" spans="1:15">
      <c r="A14" s="190" t="s">
        <v>104</v>
      </c>
      <c r="B14" s="190" t="s">
        <v>105</v>
      </c>
      <c r="C14" s="45">
        <v>1440</v>
      </c>
      <c r="D14" s="45"/>
      <c r="E14" s="45"/>
      <c r="F14" s="45">
        <v>1440</v>
      </c>
      <c r="G14" s="45">
        <v>1440</v>
      </c>
      <c r="H14" s="45">
        <v>1440</v>
      </c>
      <c r="I14" s="47"/>
      <c r="J14" s="47"/>
      <c r="K14" s="45"/>
      <c r="L14" s="45"/>
      <c r="M14" s="45"/>
      <c r="N14" s="45"/>
      <c r="O14" s="45"/>
    </row>
    <row r="15" s="22" customFormat="1" ht="20.25" customHeight="1" spans="1:15">
      <c r="A15" s="190" t="s">
        <v>106</v>
      </c>
      <c r="B15" s="190" t="s">
        <v>107</v>
      </c>
      <c r="C15" s="45">
        <v>35</v>
      </c>
      <c r="D15" s="45"/>
      <c r="E15" s="45"/>
      <c r="F15" s="45">
        <v>35</v>
      </c>
      <c r="G15" s="45">
        <v>35</v>
      </c>
      <c r="H15" s="45">
        <v>35</v>
      </c>
      <c r="I15" s="47"/>
      <c r="J15" s="47"/>
      <c r="K15" s="45"/>
      <c r="L15" s="45"/>
      <c r="M15" s="45"/>
      <c r="N15" s="45"/>
      <c r="O15" s="45"/>
    </row>
    <row r="16" s="22" customFormat="1" ht="20.25" customHeight="1" spans="1:15">
      <c r="A16" s="190" t="s">
        <v>108</v>
      </c>
      <c r="B16" s="190" t="s">
        <v>109</v>
      </c>
      <c r="C16" s="45">
        <v>8</v>
      </c>
      <c r="D16" s="45"/>
      <c r="E16" s="45"/>
      <c r="F16" s="45">
        <v>8</v>
      </c>
      <c r="G16" s="45">
        <v>8</v>
      </c>
      <c r="H16" s="45">
        <v>8</v>
      </c>
      <c r="I16" s="47"/>
      <c r="J16" s="47"/>
      <c r="K16" s="45"/>
      <c r="L16" s="45"/>
      <c r="M16" s="45"/>
      <c r="N16" s="45"/>
      <c r="O16" s="45"/>
    </row>
    <row r="17" s="22" customFormat="1" ht="20.25" customHeight="1" spans="1:15">
      <c r="A17" s="190" t="s">
        <v>110</v>
      </c>
      <c r="B17" s="190" t="s">
        <v>111</v>
      </c>
      <c r="C17" s="45">
        <v>7</v>
      </c>
      <c r="D17" s="45"/>
      <c r="E17" s="45"/>
      <c r="F17" s="45">
        <v>7</v>
      </c>
      <c r="G17" s="45">
        <v>7</v>
      </c>
      <c r="H17" s="45">
        <v>7</v>
      </c>
      <c r="I17" s="47"/>
      <c r="J17" s="47"/>
      <c r="K17" s="45"/>
      <c r="L17" s="45"/>
      <c r="M17" s="45"/>
      <c r="N17" s="45"/>
      <c r="O17" s="45"/>
    </row>
    <row r="18" s="22" customFormat="1" ht="20.25" customHeight="1" spans="1:15">
      <c r="A18" s="190" t="s">
        <v>112</v>
      </c>
      <c r="B18" s="190" t="s">
        <v>113</v>
      </c>
      <c r="C18" s="45">
        <v>503.92</v>
      </c>
      <c r="D18" s="45"/>
      <c r="E18" s="45"/>
      <c r="F18" s="45">
        <v>503.92</v>
      </c>
      <c r="G18" s="45">
        <v>503.92</v>
      </c>
      <c r="H18" s="45">
        <v>503.92</v>
      </c>
      <c r="I18" s="47"/>
      <c r="J18" s="47"/>
      <c r="K18" s="45"/>
      <c r="L18" s="45"/>
      <c r="M18" s="45"/>
      <c r="N18" s="45"/>
      <c r="O18" s="45"/>
    </row>
    <row r="19" s="22" customFormat="1" ht="20.25" customHeight="1" spans="1:15">
      <c r="A19" s="190" t="s">
        <v>114</v>
      </c>
      <c r="B19" s="190" t="s">
        <v>115</v>
      </c>
      <c r="C19" s="45">
        <v>985.88</v>
      </c>
      <c r="D19" s="45"/>
      <c r="E19" s="45"/>
      <c r="F19" s="45">
        <v>985.88</v>
      </c>
      <c r="G19" s="45">
        <v>985.88</v>
      </c>
      <c r="H19" s="45">
        <v>985.88</v>
      </c>
      <c r="I19" s="47"/>
      <c r="J19" s="47"/>
      <c r="K19" s="45"/>
      <c r="L19" s="45"/>
      <c r="M19" s="45"/>
      <c r="N19" s="45"/>
      <c r="O19" s="45"/>
    </row>
    <row r="20" s="22" customFormat="1" ht="20.25" customHeight="1" spans="1:15">
      <c r="A20" s="190" t="s">
        <v>116</v>
      </c>
      <c r="B20" s="190" t="s">
        <v>117</v>
      </c>
      <c r="C20" s="45">
        <v>1233.229105</v>
      </c>
      <c r="D20" s="45">
        <v>1233.229105</v>
      </c>
      <c r="E20" s="45">
        <v>1233.229105</v>
      </c>
      <c r="F20" s="45"/>
      <c r="G20" s="45"/>
      <c r="H20" s="45">
        <v>1233.229105</v>
      </c>
      <c r="I20" s="47"/>
      <c r="J20" s="47"/>
      <c r="K20" s="45"/>
      <c r="L20" s="45"/>
      <c r="M20" s="45"/>
      <c r="N20" s="45"/>
      <c r="O20" s="45"/>
    </row>
    <row r="21" s="22" customFormat="1" ht="20.25" customHeight="1" spans="1:15">
      <c r="A21" s="190" t="s">
        <v>118</v>
      </c>
      <c r="B21" s="190" t="s">
        <v>119</v>
      </c>
      <c r="C21" s="45">
        <v>317</v>
      </c>
      <c r="D21" s="45"/>
      <c r="E21" s="45"/>
      <c r="F21" s="45">
        <v>317</v>
      </c>
      <c r="G21" s="45">
        <v>317</v>
      </c>
      <c r="H21" s="45">
        <v>317</v>
      </c>
      <c r="I21" s="47"/>
      <c r="J21" s="47"/>
      <c r="K21" s="45"/>
      <c r="L21" s="45"/>
      <c r="M21" s="45"/>
      <c r="N21" s="45"/>
      <c r="O21" s="45"/>
    </row>
    <row r="22" s="22" customFormat="1" ht="20.25" customHeight="1" spans="1:15">
      <c r="A22" s="190" t="s">
        <v>120</v>
      </c>
      <c r="B22" s="190" t="s">
        <v>121</v>
      </c>
      <c r="C22" s="45">
        <v>800.316731</v>
      </c>
      <c r="D22" s="45">
        <v>800.316731</v>
      </c>
      <c r="E22" s="45">
        <v>800.316731</v>
      </c>
      <c r="F22" s="45"/>
      <c r="G22" s="45"/>
      <c r="H22" s="45">
        <v>800.316731</v>
      </c>
      <c r="I22" s="47"/>
      <c r="J22" s="47"/>
      <c r="K22" s="45"/>
      <c r="L22" s="45"/>
      <c r="M22" s="45"/>
      <c r="N22" s="45"/>
      <c r="O22" s="45"/>
    </row>
    <row r="23" s="22" customFormat="1" ht="20.25" customHeight="1" spans="1:15">
      <c r="A23" s="190" t="s">
        <v>122</v>
      </c>
      <c r="B23" s="190" t="s">
        <v>123</v>
      </c>
      <c r="C23" s="45">
        <v>792.90704</v>
      </c>
      <c r="D23" s="45">
        <v>792.90704</v>
      </c>
      <c r="E23" s="45">
        <v>792.90704</v>
      </c>
      <c r="F23" s="45"/>
      <c r="G23" s="45"/>
      <c r="H23" s="45">
        <v>792.90704</v>
      </c>
      <c r="I23" s="47"/>
      <c r="J23" s="47"/>
      <c r="K23" s="45"/>
      <c r="L23" s="45"/>
      <c r="M23" s="45"/>
      <c r="N23" s="45"/>
      <c r="O23" s="45"/>
    </row>
    <row r="24" s="22" customFormat="1" ht="20.25" customHeight="1" spans="1:15">
      <c r="A24" s="190" t="s">
        <v>124</v>
      </c>
      <c r="B24" s="190" t="s">
        <v>125</v>
      </c>
      <c r="C24" s="45">
        <v>241.567012</v>
      </c>
      <c r="D24" s="45">
        <v>241.567012</v>
      </c>
      <c r="E24" s="45">
        <v>241.567012</v>
      </c>
      <c r="F24" s="45"/>
      <c r="G24" s="45"/>
      <c r="H24" s="45">
        <v>241.567012</v>
      </c>
      <c r="I24" s="47"/>
      <c r="J24" s="47"/>
      <c r="K24" s="45"/>
      <c r="L24" s="45"/>
      <c r="M24" s="45"/>
      <c r="N24" s="45"/>
      <c r="O24" s="45"/>
    </row>
    <row r="25" s="22" customFormat="1" ht="20.25" customHeight="1" spans="1:15">
      <c r="A25" s="190" t="s">
        <v>126</v>
      </c>
      <c r="B25" s="190" t="s">
        <v>127</v>
      </c>
      <c r="C25" s="45">
        <v>123.746508</v>
      </c>
      <c r="D25" s="45">
        <v>123.746508</v>
      </c>
      <c r="E25" s="45">
        <v>123.746508</v>
      </c>
      <c r="F25" s="45"/>
      <c r="G25" s="45"/>
      <c r="H25" s="45">
        <v>123.746508</v>
      </c>
      <c r="I25" s="47"/>
      <c r="J25" s="47"/>
      <c r="K25" s="45"/>
      <c r="L25" s="45"/>
      <c r="M25" s="45"/>
      <c r="N25" s="45"/>
      <c r="O25" s="45"/>
    </row>
    <row r="26" s="22" customFormat="1" ht="20.25" customHeight="1" spans="1:15">
      <c r="A26" s="190" t="s">
        <v>128</v>
      </c>
      <c r="B26" s="190" t="s">
        <v>129</v>
      </c>
      <c r="C26" s="45">
        <v>427.59352</v>
      </c>
      <c r="D26" s="45">
        <v>427.59352</v>
      </c>
      <c r="E26" s="45">
        <v>427.59352</v>
      </c>
      <c r="F26" s="45"/>
      <c r="G26" s="45"/>
      <c r="H26" s="45">
        <v>427.59352</v>
      </c>
      <c r="I26" s="47"/>
      <c r="J26" s="47"/>
      <c r="K26" s="45"/>
      <c r="L26" s="45"/>
      <c r="M26" s="45"/>
      <c r="N26" s="45"/>
      <c r="O26" s="45"/>
    </row>
    <row r="27" s="22" customFormat="1" ht="20.25" customHeight="1" spans="1:15">
      <c r="A27" s="190" t="s">
        <v>130</v>
      </c>
      <c r="B27" s="190" t="s">
        <v>131</v>
      </c>
      <c r="C27" s="45">
        <v>7.409691</v>
      </c>
      <c r="D27" s="45">
        <v>7.409691</v>
      </c>
      <c r="E27" s="45">
        <v>7.409691</v>
      </c>
      <c r="F27" s="45"/>
      <c r="G27" s="45"/>
      <c r="H27" s="45">
        <v>7.409691</v>
      </c>
      <c r="I27" s="47"/>
      <c r="J27" s="47"/>
      <c r="K27" s="45"/>
      <c r="L27" s="45"/>
      <c r="M27" s="45"/>
      <c r="N27" s="45"/>
      <c r="O27" s="45"/>
    </row>
    <row r="28" s="22" customFormat="1" ht="20.25" customHeight="1" spans="1:15">
      <c r="A28" s="190" t="s">
        <v>132</v>
      </c>
      <c r="B28" s="190" t="s">
        <v>133</v>
      </c>
      <c r="C28" s="45">
        <v>7.409691</v>
      </c>
      <c r="D28" s="45">
        <v>7.409691</v>
      </c>
      <c r="E28" s="45">
        <v>7.409691</v>
      </c>
      <c r="F28" s="45"/>
      <c r="G28" s="45"/>
      <c r="H28" s="45">
        <v>7.409691</v>
      </c>
      <c r="I28" s="47"/>
      <c r="J28" s="47"/>
      <c r="K28" s="45"/>
      <c r="L28" s="45"/>
      <c r="M28" s="45"/>
      <c r="N28" s="45"/>
      <c r="O28" s="45"/>
    </row>
    <row r="29" s="22" customFormat="1" ht="20.25" customHeight="1" spans="1:15">
      <c r="A29" s="190" t="s">
        <v>134</v>
      </c>
      <c r="B29" s="190" t="s">
        <v>135</v>
      </c>
      <c r="C29" s="45">
        <v>390.446987</v>
      </c>
      <c r="D29" s="45">
        <v>390.446987</v>
      </c>
      <c r="E29" s="45">
        <v>390.446987</v>
      </c>
      <c r="F29" s="15"/>
      <c r="G29" s="45"/>
      <c r="H29" s="45">
        <v>390.446987</v>
      </c>
      <c r="I29" s="47"/>
      <c r="J29" s="47"/>
      <c r="K29" s="45"/>
      <c r="L29" s="45"/>
      <c r="M29" s="45"/>
      <c r="N29" s="45"/>
      <c r="O29" s="45"/>
    </row>
    <row r="30" s="22" customFormat="1" ht="20.25" customHeight="1" spans="1:15">
      <c r="A30" s="190" t="s">
        <v>136</v>
      </c>
      <c r="B30" s="190" t="s">
        <v>137</v>
      </c>
      <c r="C30" s="45">
        <v>390.446987</v>
      </c>
      <c r="D30" s="45">
        <v>390.446987</v>
      </c>
      <c r="E30" s="45">
        <v>390.446987</v>
      </c>
      <c r="F30" s="15"/>
      <c r="G30" s="45"/>
      <c r="H30" s="45">
        <v>390.446987</v>
      </c>
      <c r="I30" s="47"/>
      <c r="J30" s="47"/>
      <c r="K30" s="45"/>
      <c r="L30" s="45"/>
      <c r="M30" s="45"/>
      <c r="N30" s="45"/>
      <c r="O30" s="45"/>
    </row>
    <row r="31" s="22" customFormat="1" ht="20.25" customHeight="1" spans="1:15">
      <c r="A31" s="190" t="s">
        <v>138</v>
      </c>
      <c r="B31" s="190" t="s">
        <v>139</v>
      </c>
      <c r="C31" s="45">
        <v>185.2122</v>
      </c>
      <c r="D31" s="45">
        <v>185.2122</v>
      </c>
      <c r="E31" s="45">
        <v>185.2122</v>
      </c>
      <c r="F31" s="45"/>
      <c r="G31" s="45"/>
      <c r="H31" s="45">
        <v>185.2122</v>
      </c>
      <c r="I31" s="47"/>
      <c r="J31" s="47"/>
      <c r="K31" s="45"/>
      <c r="L31" s="45"/>
      <c r="M31" s="45"/>
      <c r="N31" s="45"/>
      <c r="O31" s="45"/>
    </row>
    <row r="32" s="22" customFormat="1" ht="20.25" customHeight="1" spans="1:15">
      <c r="A32" s="190" t="s">
        <v>140</v>
      </c>
      <c r="B32" s="190" t="s">
        <v>141</v>
      </c>
      <c r="C32" s="45">
        <v>87.05208</v>
      </c>
      <c r="D32" s="45">
        <v>87.05208</v>
      </c>
      <c r="E32" s="45">
        <v>87.05208</v>
      </c>
      <c r="F32" s="45"/>
      <c r="G32" s="45"/>
      <c r="H32" s="45">
        <v>87.05208</v>
      </c>
      <c r="I32" s="47"/>
      <c r="J32" s="47"/>
      <c r="K32" s="45"/>
      <c r="L32" s="45"/>
      <c r="M32" s="45"/>
      <c r="N32" s="45"/>
      <c r="O32" s="45"/>
    </row>
    <row r="33" s="22" customFormat="1" ht="20.25" customHeight="1" spans="1:15">
      <c r="A33" s="190" t="s">
        <v>142</v>
      </c>
      <c r="B33" s="190" t="s">
        <v>143</v>
      </c>
      <c r="C33" s="45">
        <v>89.388958</v>
      </c>
      <c r="D33" s="45">
        <v>89.388958</v>
      </c>
      <c r="E33" s="45">
        <v>89.388958</v>
      </c>
      <c r="F33" s="45"/>
      <c r="G33" s="45"/>
      <c r="H33" s="45">
        <v>89.388958</v>
      </c>
      <c r="I33" s="47"/>
      <c r="J33" s="47"/>
      <c r="K33" s="45"/>
      <c r="L33" s="45"/>
      <c r="M33" s="45"/>
      <c r="N33" s="45"/>
      <c r="O33" s="45"/>
    </row>
    <row r="34" s="22" customFormat="1" ht="20.25" customHeight="1" spans="1:15">
      <c r="A34" s="190" t="s">
        <v>144</v>
      </c>
      <c r="B34" s="190" t="s">
        <v>145</v>
      </c>
      <c r="C34" s="45">
        <v>28.793749</v>
      </c>
      <c r="D34" s="45">
        <v>28.793749</v>
      </c>
      <c r="E34" s="45">
        <v>28.793749</v>
      </c>
      <c r="F34" s="45"/>
      <c r="G34" s="45"/>
      <c r="H34" s="45">
        <v>28.793749</v>
      </c>
      <c r="I34" s="47"/>
      <c r="J34" s="47"/>
      <c r="K34" s="45"/>
      <c r="L34" s="45"/>
      <c r="M34" s="45"/>
      <c r="N34" s="45"/>
      <c r="O34" s="45"/>
    </row>
    <row r="35" s="22" customFormat="1" ht="20.25" customHeight="1" spans="1:15">
      <c r="A35" s="190" t="s">
        <v>146</v>
      </c>
      <c r="B35" s="190" t="s">
        <v>147</v>
      </c>
      <c r="C35" s="45">
        <v>308.717136</v>
      </c>
      <c r="D35" s="45">
        <v>308.717136</v>
      </c>
      <c r="E35" s="45">
        <v>308.717136</v>
      </c>
      <c r="F35" s="45"/>
      <c r="G35" s="45"/>
      <c r="H35" s="45">
        <v>308.717136</v>
      </c>
      <c r="I35" s="47"/>
      <c r="J35" s="47"/>
      <c r="K35" s="45"/>
      <c r="L35" s="45"/>
      <c r="M35" s="45"/>
      <c r="N35" s="45"/>
      <c r="O35" s="45"/>
    </row>
    <row r="36" s="22" customFormat="1" ht="20.25" customHeight="1" spans="1:15">
      <c r="A36" s="190" t="s">
        <v>148</v>
      </c>
      <c r="B36" s="190" t="s">
        <v>149</v>
      </c>
      <c r="C36" s="45">
        <v>308.717136</v>
      </c>
      <c r="D36" s="45">
        <v>308.717136</v>
      </c>
      <c r="E36" s="45">
        <v>308.717136</v>
      </c>
      <c r="F36" s="45"/>
      <c r="G36" s="45"/>
      <c r="H36" s="45">
        <v>308.717136</v>
      </c>
      <c r="I36" s="47"/>
      <c r="J36" s="47"/>
      <c r="K36" s="45"/>
      <c r="L36" s="45"/>
      <c r="M36" s="45"/>
      <c r="N36" s="45"/>
      <c r="O36" s="45"/>
    </row>
    <row r="37" s="22" customFormat="1" ht="20.25" customHeight="1" spans="1:15">
      <c r="A37" s="190" t="s">
        <v>150</v>
      </c>
      <c r="B37" s="190" t="s">
        <v>151</v>
      </c>
      <c r="C37" s="45">
        <v>308.717136</v>
      </c>
      <c r="D37" s="45">
        <v>308.717136</v>
      </c>
      <c r="E37" s="45">
        <v>308.717136</v>
      </c>
      <c r="F37" s="45"/>
      <c r="G37" s="45"/>
      <c r="H37" s="45">
        <v>308.717136</v>
      </c>
      <c r="I37" s="47"/>
      <c r="J37" s="47"/>
      <c r="K37" s="45"/>
      <c r="L37" s="45"/>
      <c r="M37" s="45"/>
      <c r="N37" s="45"/>
      <c r="O37" s="45"/>
    </row>
    <row r="38" s="52" customFormat="1" ht="16.5" customHeight="1" spans="1:15">
      <c r="A38" s="167" t="s">
        <v>152</v>
      </c>
      <c r="B38" s="283"/>
      <c r="C38" s="67">
        <v>9395.045265</v>
      </c>
      <c r="D38" s="67">
        <v>5628.245265</v>
      </c>
      <c r="E38" s="67">
        <v>5628.245265</v>
      </c>
      <c r="F38" s="67">
        <v>3766.8</v>
      </c>
      <c r="G38" s="67">
        <v>3766.8</v>
      </c>
      <c r="H38" s="67">
        <v>9395.045265</v>
      </c>
      <c r="I38" s="67"/>
      <c r="J38" s="67"/>
      <c r="K38" s="67"/>
      <c r="L38" s="67"/>
      <c r="M38" s="272"/>
      <c r="N38" s="67"/>
      <c r="O38" s="67"/>
    </row>
    <row r="46" customHeight="1" spans="5:5">
      <c r="E46" s="103"/>
    </row>
    <row r="47" customHeight="1" spans="5:5">
      <c r="E47" s="103"/>
    </row>
  </sheetData>
  <mergeCells count="11">
    <mergeCell ref="A2:O2"/>
    <mergeCell ref="A3:L3"/>
    <mergeCell ref="D5:E5"/>
    <mergeCell ref="F5:G5"/>
    <mergeCell ref="H5:J5"/>
    <mergeCell ref="L5:P5"/>
    <mergeCell ref="A38:B38"/>
    <mergeCell ref="A5:A6"/>
    <mergeCell ref="B5:B6"/>
    <mergeCell ref="C5:C6"/>
    <mergeCell ref="K5:K6"/>
  </mergeCells>
  <printOptions horizontalCentered="1"/>
  <pageMargins left="0.385416666666667" right="0.385416666666667" top="0.510416666666667" bottom="0.510416666666667" header="0.3125" footer="0.3125"/>
  <pageSetup paperSize="9" scale="69"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39"/>
  <sheetViews>
    <sheetView workbookViewId="0">
      <selection activeCell="B14" sqref="B14"/>
    </sheetView>
  </sheetViews>
  <sheetFormatPr defaultColWidth="10.6666666666667" defaultRowHeight="14.25" customHeight="1" outlineLevelCol="5"/>
  <cols>
    <col min="1" max="1" width="49.6666666666667" style="1" customWidth="1"/>
    <col min="2" max="2" width="25.5" style="1" customWidth="1"/>
    <col min="3" max="3" width="46.1666666666667" style="1" customWidth="1"/>
    <col min="4" max="4" width="30.1666666666667" style="1" customWidth="1"/>
    <col min="5" max="16383" width="10.6666666666667" style="22" customWidth="1"/>
    <col min="16384" max="16384" width="10.6666666666667" style="22"/>
  </cols>
  <sheetData>
    <row r="1" customHeight="1" spans="4:4">
      <c r="D1" s="3"/>
    </row>
    <row r="2" ht="36" customHeight="1" spans="1:4">
      <c r="A2" s="23" t="s">
        <v>153</v>
      </c>
      <c r="B2" s="23"/>
      <c r="C2" s="23"/>
      <c r="D2" s="23"/>
    </row>
    <row r="3" s="19" customFormat="1" ht="24" customHeight="1" spans="1:4">
      <c r="A3" s="25" t="s">
        <v>1</v>
      </c>
      <c r="B3" s="263"/>
      <c r="C3" s="263"/>
      <c r="D3" s="107" t="s">
        <v>154</v>
      </c>
    </row>
    <row r="4" ht="19.5" customHeight="1" spans="1:4">
      <c r="A4" s="131" t="s">
        <v>3</v>
      </c>
      <c r="B4" s="133"/>
      <c r="C4" s="131" t="s">
        <v>4</v>
      </c>
      <c r="D4" s="133"/>
    </row>
    <row r="5" ht="21.75" customHeight="1" spans="1:4">
      <c r="A5" s="136" t="s">
        <v>5</v>
      </c>
      <c r="B5" s="255" t="s">
        <v>6</v>
      </c>
      <c r="C5" s="136" t="s">
        <v>155</v>
      </c>
      <c r="D5" s="255" t="s">
        <v>6</v>
      </c>
    </row>
    <row r="6" ht="17.25" customHeight="1" spans="1:4">
      <c r="A6" s="89"/>
      <c r="B6" s="41"/>
      <c r="C6" s="89"/>
      <c r="D6" s="41"/>
    </row>
    <row r="7" s="262" customFormat="1" ht="17.25" customHeight="1" spans="1:4">
      <c r="A7" s="264" t="s">
        <v>156</v>
      </c>
      <c r="B7" s="67">
        <v>9395.045265</v>
      </c>
      <c r="C7" s="264" t="s">
        <v>157</v>
      </c>
      <c r="D7" s="67">
        <v>9395.045265</v>
      </c>
    </row>
    <row r="8" s="21" customFormat="1" ht="17.25" customHeight="1" spans="1:4">
      <c r="A8" s="265" t="s">
        <v>158</v>
      </c>
      <c r="B8" s="47">
        <v>9395.045265</v>
      </c>
      <c r="C8" s="265" t="s">
        <v>159</v>
      </c>
      <c r="D8" s="47">
        <v>7895.564411</v>
      </c>
    </row>
    <row r="9" s="21" customFormat="1" ht="17.25" customHeight="1" spans="1:4">
      <c r="A9" s="265" t="s">
        <v>160</v>
      </c>
      <c r="B9" s="47">
        <v>7193.045265</v>
      </c>
      <c r="C9" s="265" t="s">
        <v>161</v>
      </c>
      <c r="D9" s="47"/>
    </row>
    <row r="10" s="21" customFormat="1" ht="17.25" customHeight="1" spans="1:4">
      <c r="A10" s="265" t="s">
        <v>162</v>
      </c>
      <c r="B10" s="47"/>
      <c r="C10" s="265" t="s">
        <v>163</v>
      </c>
      <c r="D10" s="47"/>
    </row>
    <row r="11" s="21" customFormat="1" ht="17.25" customHeight="1" spans="1:4">
      <c r="A11" s="265" t="s">
        <v>164</v>
      </c>
      <c r="B11" s="47">
        <v>90</v>
      </c>
      <c r="C11" s="265" t="s">
        <v>165</v>
      </c>
      <c r="D11" s="47"/>
    </row>
    <row r="12" s="21" customFormat="1" ht="17.25" customHeight="1" spans="1:4">
      <c r="A12" s="265" t="s">
        <v>166</v>
      </c>
      <c r="B12" s="47">
        <v>1440</v>
      </c>
      <c r="C12" s="265" t="s">
        <v>167</v>
      </c>
      <c r="D12" s="47"/>
    </row>
    <row r="13" s="21" customFormat="1" ht="18.75" customHeight="1" spans="1:4">
      <c r="A13" s="265" t="s">
        <v>168</v>
      </c>
      <c r="B13" s="47">
        <v>2</v>
      </c>
      <c r="C13" s="265" t="s">
        <v>169</v>
      </c>
      <c r="D13" s="47"/>
    </row>
    <row r="14" s="21" customFormat="1" ht="17.25" customHeight="1" spans="1:4">
      <c r="A14" s="265" t="s">
        <v>170</v>
      </c>
      <c r="B14" s="47">
        <v>670</v>
      </c>
      <c r="C14" s="265" t="s">
        <v>171</v>
      </c>
      <c r="D14" s="47"/>
    </row>
    <row r="15" s="21" customFormat="1" ht="17.25" customHeight="1" spans="1:4">
      <c r="A15" s="265" t="s">
        <v>172</v>
      </c>
      <c r="B15" s="47"/>
      <c r="C15" s="265" t="s">
        <v>173</v>
      </c>
      <c r="D15" s="47">
        <v>800.316731</v>
      </c>
    </row>
    <row r="16" s="21" customFormat="1" ht="17.25" customHeight="1" spans="1:4">
      <c r="A16" s="265" t="s">
        <v>174</v>
      </c>
      <c r="B16" s="47"/>
      <c r="C16" s="265" t="s">
        <v>175</v>
      </c>
      <c r="D16" s="47"/>
    </row>
    <row r="17" s="21" customFormat="1" ht="17.25" customHeight="1" spans="1:4">
      <c r="A17" s="265" t="s">
        <v>160</v>
      </c>
      <c r="B17" s="47"/>
      <c r="C17" s="265" t="s">
        <v>176</v>
      </c>
      <c r="D17" s="47">
        <v>390.446987</v>
      </c>
    </row>
    <row r="18" s="21" customFormat="1" ht="17.25" customHeight="1" spans="1:4">
      <c r="A18" s="265" t="s">
        <v>177</v>
      </c>
      <c r="B18" s="47"/>
      <c r="C18" s="265" t="s">
        <v>178</v>
      </c>
      <c r="D18" s="47"/>
    </row>
    <row r="19" s="21" customFormat="1" ht="17.25" customHeight="1" spans="1:4">
      <c r="A19" s="265" t="s">
        <v>179</v>
      </c>
      <c r="B19" s="47"/>
      <c r="C19" s="265" t="s">
        <v>180</v>
      </c>
      <c r="D19" s="47"/>
    </row>
    <row r="20" s="21" customFormat="1" ht="17.25" customHeight="1" spans="1:4">
      <c r="A20" s="265" t="s">
        <v>181</v>
      </c>
      <c r="B20" s="47"/>
      <c r="C20" s="265" t="s">
        <v>182</v>
      </c>
      <c r="D20" s="47"/>
    </row>
    <row r="21" s="21" customFormat="1" ht="17.25" customHeight="1" spans="1:4">
      <c r="A21" s="265" t="s">
        <v>183</v>
      </c>
      <c r="B21" s="47"/>
      <c r="C21" s="265" t="s">
        <v>184</v>
      </c>
      <c r="D21" s="47"/>
    </row>
    <row r="22" s="21" customFormat="1" ht="17.25" customHeight="1" spans="1:4">
      <c r="A22" s="265" t="s">
        <v>158</v>
      </c>
      <c r="B22" s="47"/>
      <c r="C22" s="265" t="s">
        <v>185</v>
      </c>
      <c r="D22" s="47"/>
    </row>
    <row r="23" s="21" customFormat="1" ht="17.25" customHeight="1" spans="1:4">
      <c r="A23" s="265" t="s">
        <v>174</v>
      </c>
      <c r="B23" s="47"/>
      <c r="C23" s="265" t="s">
        <v>186</v>
      </c>
      <c r="D23" s="47"/>
    </row>
    <row r="24" s="21" customFormat="1" ht="17.25" customHeight="1" spans="1:4">
      <c r="A24" s="265" t="s">
        <v>181</v>
      </c>
      <c r="B24" s="47"/>
      <c r="C24" s="265" t="s">
        <v>187</v>
      </c>
      <c r="D24" s="47"/>
    </row>
    <row r="25" s="21" customFormat="1" ht="17.25" customHeight="1" spans="1:4">
      <c r="A25" s="265"/>
      <c r="B25" s="47"/>
      <c r="C25" s="265" t="s">
        <v>188</v>
      </c>
      <c r="D25" s="47"/>
    </row>
    <row r="26" s="21" customFormat="1" ht="17.25" customHeight="1" spans="1:4">
      <c r="A26" s="265"/>
      <c r="B26" s="47"/>
      <c r="C26" s="265" t="s">
        <v>189</v>
      </c>
      <c r="D26" s="47"/>
    </row>
    <row r="27" s="21" customFormat="1" ht="17.25" customHeight="1" spans="1:4">
      <c r="A27" s="265"/>
      <c r="B27" s="47"/>
      <c r="C27" s="265" t="s">
        <v>190</v>
      </c>
      <c r="D27" s="47">
        <v>308.717136</v>
      </c>
    </row>
    <row r="28" s="21" customFormat="1" ht="17.25" customHeight="1" spans="1:4">
      <c r="A28" s="265"/>
      <c r="B28" s="47"/>
      <c r="C28" s="265" t="s">
        <v>191</v>
      </c>
      <c r="D28" s="47"/>
    </row>
    <row r="29" s="21" customFormat="1" ht="17.25" customHeight="1" spans="1:6">
      <c r="A29" s="265"/>
      <c r="B29" s="47"/>
      <c r="C29" s="265" t="s">
        <v>192</v>
      </c>
      <c r="D29" s="47"/>
      <c r="F29" s="266"/>
    </row>
    <row r="30" s="21" customFormat="1" ht="17.25" customHeight="1" spans="1:6">
      <c r="A30" s="265"/>
      <c r="B30" s="47"/>
      <c r="C30" s="265" t="s">
        <v>193</v>
      </c>
      <c r="D30" s="47"/>
      <c r="F30" s="266"/>
    </row>
    <row r="31" s="21" customFormat="1" ht="17.25" customHeight="1" spans="1:4">
      <c r="A31" s="265"/>
      <c r="B31" s="47"/>
      <c r="C31" s="265" t="s">
        <v>194</v>
      </c>
      <c r="D31" s="47"/>
    </row>
    <row r="32" s="21" customFormat="1" ht="17.25" customHeight="1" spans="1:4">
      <c r="A32" s="265"/>
      <c r="B32" s="47"/>
      <c r="C32" s="265" t="s">
        <v>195</v>
      </c>
      <c r="D32" s="47"/>
    </row>
    <row r="33" s="21" customFormat="1" ht="17.25" customHeight="1" spans="1:4">
      <c r="A33" s="265"/>
      <c r="B33" s="47"/>
      <c r="C33" s="265" t="s">
        <v>196</v>
      </c>
      <c r="D33" s="47"/>
    </row>
    <row r="34" s="21" customFormat="1" ht="17.25" customHeight="1" spans="1:4">
      <c r="A34" s="265"/>
      <c r="B34" s="47"/>
      <c r="C34" s="265" t="s">
        <v>197</v>
      </c>
      <c r="D34" s="47"/>
    </row>
    <row r="35" s="21" customFormat="1" ht="17.25" customHeight="1" spans="1:4">
      <c r="A35" s="265"/>
      <c r="B35" s="47"/>
      <c r="C35" s="265" t="s">
        <v>198</v>
      </c>
      <c r="D35" s="47"/>
    </row>
    <row r="36" s="21" customFormat="1" ht="17.25" customHeight="1" spans="1:4">
      <c r="A36" s="265"/>
      <c r="B36" s="47"/>
      <c r="C36" s="265" t="s">
        <v>199</v>
      </c>
      <c r="D36" s="47"/>
    </row>
    <row r="37" s="21" customFormat="1" ht="17.25" customHeight="1" spans="1:4">
      <c r="A37" s="267"/>
      <c r="B37" s="267"/>
      <c r="C37" s="265" t="s">
        <v>200</v>
      </c>
      <c r="D37" s="47"/>
    </row>
    <row r="38" s="21" customFormat="1" customHeight="1" spans="1:4">
      <c r="A38" s="268"/>
      <c r="B38" s="269"/>
      <c r="C38" s="270" t="s">
        <v>201</v>
      </c>
      <c r="D38" s="269"/>
    </row>
    <row r="39" s="21" customFormat="1" ht="17.25" customHeight="1" spans="1:4">
      <c r="A39" s="271" t="s">
        <v>202</v>
      </c>
      <c r="B39" s="272">
        <v>9395.045265</v>
      </c>
      <c r="C39" s="268" t="s">
        <v>52</v>
      </c>
      <c r="D39" s="272">
        <v>9395.045265</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1805555555556" bottom="0.511805555555556" header="0.310416666666667" footer="0.310416666666667"/>
  <pageSetup paperSize="9" scale="63" orientation="landscape" useFirstPageNumber="1"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2"/>
  <sheetViews>
    <sheetView tabSelected="1" topLeftCell="A24" workbookViewId="0">
      <selection activeCell="D32" sqref="D32"/>
    </sheetView>
  </sheetViews>
  <sheetFormatPr defaultColWidth="10.6666666666667" defaultRowHeight="14.25" customHeight="1" outlineLevelCol="6"/>
  <cols>
    <col min="1" max="1" width="18.8333333333333" style="123" customWidth="1"/>
    <col min="2" max="2" width="51.3333333333333" style="123" customWidth="1"/>
    <col min="3" max="3" width="20.6666666666667" style="32" customWidth="1"/>
    <col min="4" max="6" width="21.3333333333333" style="32" customWidth="1"/>
    <col min="7" max="7" width="22.5" style="32" customWidth="1"/>
    <col min="8" max="16380" width="10.6666666666667" style="22" customWidth="1"/>
    <col min="16381" max="16384" width="10.6666666666667" style="22"/>
  </cols>
  <sheetData>
    <row r="1" s="22" customFormat="1" ht="12" customHeight="1" spans="1:7">
      <c r="A1" s="123"/>
      <c r="B1" s="123"/>
      <c r="C1" s="32"/>
      <c r="D1" s="252"/>
      <c r="E1" s="32"/>
      <c r="F1" s="33"/>
      <c r="G1" s="33"/>
    </row>
    <row r="2" s="22" customFormat="1" ht="39" customHeight="1" spans="1:7">
      <c r="A2" s="23" t="s">
        <v>203</v>
      </c>
      <c r="B2" s="23"/>
      <c r="C2" s="23"/>
      <c r="D2" s="23"/>
      <c r="E2" s="23"/>
      <c r="F2" s="23"/>
      <c r="G2" s="23"/>
    </row>
    <row r="3" s="49" customFormat="1" ht="24" customHeight="1" spans="1:7">
      <c r="A3" s="25" t="s">
        <v>1</v>
      </c>
      <c r="B3" s="175"/>
      <c r="F3" s="107"/>
      <c r="G3" s="107" t="s">
        <v>2</v>
      </c>
    </row>
    <row r="4" s="22" customFormat="1" ht="20.25" customHeight="1" spans="1:7">
      <c r="A4" s="253" t="s">
        <v>204</v>
      </c>
      <c r="B4" s="254"/>
      <c r="C4" s="255" t="s">
        <v>56</v>
      </c>
      <c r="D4" s="131" t="s">
        <v>82</v>
      </c>
      <c r="E4" s="132"/>
      <c r="F4" s="133"/>
      <c r="G4" s="165" t="s">
        <v>83</v>
      </c>
    </row>
    <row r="5" s="22" customFormat="1" ht="20.25" customHeight="1" spans="1:7">
      <c r="A5" s="137" t="s">
        <v>205</v>
      </c>
      <c r="B5" s="137" t="s">
        <v>206</v>
      </c>
      <c r="C5" s="256"/>
      <c r="D5" s="89" t="s">
        <v>58</v>
      </c>
      <c r="E5" s="90" t="s">
        <v>207</v>
      </c>
      <c r="F5" s="90" t="s">
        <v>208</v>
      </c>
      <c r="G5" s="90"/>
    </row>
    <row r="6" s="22" customFormat="1" ht="13.5" customHeight="1" spans="1:7">
      <c r="A6" s="137" t="s">
        <v>209</v>
      </c>
      <c r="B6" s="137" t="s">
        <v>210</v>
      </c>
      <c r="C6" s="137" t="s">
        <v>211</v>
      </c>
      <c r="D6" s="257" t="s">
        <v>212</v>
      </c>
      <c r="E6" s="258" t="s">
        <v>213</v>
      </c>
      <c r="F6" s="258" t="s">
        <v>214</v>
      </c>
      <c r="G6" s="259">
        <v>7</v>
      </c>
    </row>
    <row r="7" s="22" customFormat="1" ht="18.75" customHeight="1" spans="1:7">
      <c r="A7" s="8" t="s">
        <v>92</v>
      </c>
      <c r="B7" s="8" t="s">
        <v>93</v>
      </c>
      <c r="C7" s="47">
        <v>7895.564411</v>
      </c>
      <c r="D7" s="45">
        <v>4128.764411</v>
      </c>
      <c r="E7" s="45">
        <v>3485.88</v>
      </c>
      <c r="F7" s="45">
        <v>642.877879</v>
      </c>
      <c r="G7" s="45">
        <v>3766.8</v>
      </c>
    </row>
    <row r="8" s="22" customFormat="1" ht="18.75" customHeight="1" spans="1:7">
      <c r="A8" s="8" t="s">
        <v>94</v>
      </c>
      <c r="B8" s="8" t="s">
        <v>95</v>
      </c>
      <c r="C8" s="47">
        <v>7895.564411</v>
      </c>
      <c r="D8" s="45">
        <v>4128.764411</v>
      </c>
      <c r="E8" s="45">
        <v>3485.88</v>
      </c>
      <c r="F8" s="45">
        <v>642.877879</v>
      </c>
      <c r="G8" s="45">
        <v>3766.8</v>
      </c>
    </row>
    <row r="9" s="22" customFormat="1" ht="18.75" customHeight="1" spans="1:7">
      <c r="A9" s="8" t="s">
        <v>96</v>
      </c>
      <c r="B9" s="8" t="s">
        <v>97</v>
      </c>
      <c r="C9" s="47">
        <v>2895.535306</v>
      </c>
      <c r="D9" s="45">
        <v>2895.535306</v>
      </c>
      <c r="E9" s="45">
        <v>2387.281928</v>
      </c>
      <c r="F9" s="45">
        <v>508.26</v>
      </c>
      <c r="G9" s="45"/>
    </row>
    <row r="10" s="22" customFormat="1" ht="18.75" customHeight="1" spans="1:7">
      <c r="A10" s="8" t="s">
        <v>98</v>
      </c>
      <c r="B10" s="8" t="s">
        <v>99</v>
      </c>
      <c r="C10" s="47">
        <v>60</v>
      </c>
      <c r="D10" s="45"/>
      <c r="E10" s="45"/>
      <c r="F10" s="45"/>
      <c r="G10" s="45">
        <v>60</v>
      </c>
    </row>
    <row r="11" s="22" customFormat="1" ht="18.75" customHeight="1" spans="1:7">
      <c r="A11" s="8" t="s">
        <v>100</v>
      </c>
      <c r="B11" s="8" t="s">
        <v>101</v>
      </c>
      <c r="C11" s="47">
        <v>230</v>
      </c>
      <c r="D11" s="45"/>
      <c r="E11" s="45"/>
      <c r="F11" s="45"/>
      <c r="G11" s="45">
        <v>230</v>
      </c>
    </row>
    <row r="12" s="22" customFormat="1" ht="18.75" customHeight="1" spans="1:7">
      <c r="A12" s="8" t="s">
        <v>102</v>
      </c>
      <c r="B12" s="8" t="s">
        <v>103</v>
      </c>
      <c r="C12" s="47">
        <v>180</v>
      </c>
      <c r="D12" s="45"/>
      <c r="E12" s="45"/>
      <c r="F12" s="45"/>
      <c r="G12" s="45">
        <v>180</v>
      </c>
    </row>
    <row r="13" s="22" customFormat="1" ht="18.75" customHeight="1" spans="1:7">
      <c r="A13" s="8" t="s">
        <v>104</v>
      </c>
      <c r="B13" s="8" t="s">
        <v>105</v>
      </c>
      <c r="C13" s="47">
        <v>1440</v>
      </c>
      <c r="D13" s="45"/>
      <c r="E13" s="45"/>
      <c r="F13" s="45"/>
      <c r="G13" s="45">
        <v>1440</v>
      </c>
    </row>
    <row r="14" s="22" customFormat="1" ht="18.75" customHeight="1" spans="1:7">
      <c r="A14" s="8" t="s">
        <v>106</v>
      </c>
      <c r="B14" s="8" t="s">
        <v>107</v>
      </c>
      <c r="C14" s="47">
        <v>35</v>
      </c>
      <c r="D14" s="45"/>
      <c r="E14" s="45"/>
      <c r="F14" s="45"/>
      <c r="G14" s="45">
        <v>35</v>
      </c>
    </row>
    <row r="15" s="22" customFormat="1" ht="18.75" customHeight="1" spans="1:7">
      <c r="A15" s="8" t="s">
        <v>108</v>
      </c>
      <c r="B15" s="8" t="s">
        <v>109</v>
      </c>
      <c r="C15" s="47">
        <v>8</v>
      </c>
      <c r="D15" s="45"/>
      <c r="E15" s="45"/>
      <c r="F15" s="45"/>
      <c r="G15" s="45">
        <v>8</v>
      </c>
    </row>
    <row r="16" s="22" customFormat="1" ht="18.75" customHeight="1" spans="1:7">
      <c r="A16" s="8" t="s">
        <v>110</v>
      </c>
      <c r="B16" s="8" t="s">
        <v>111</v>
      </c>
      <c r="C16" s="47">
        <v>7</v>
      </c>
      <c r="D16" s="45"/>
      <c r="E16" s="45"/>
      <c r="F16" s="45"/>
      <c r="G16" s="45">
        <v>7</v>
      </c>
    </row>
    <row r="17" s="22" customFormat="1" ht="18.75" customHeight="1" spans="1:7">
      <c r="A17" s="8" t="s">
        <v>112</v>
      </c>
      <c r="B17" s="8" t="s">
        <v>113</v>
      </c>
      <c r="C17" s="47">
        <v>503.92</v>
      </c>
      <c r="D17" s="45"/>
      <c r="E17" s="45"/>
      <c r="F17" s="45"/>
      <c r="G17" s="45">
        <v>503.92</v>
      </c>
    </row>
    <row r="18" s="22" customFormat="1" ht="18.75" customHeight="1" spans="1:7">
      <c r="A18" s="8" t="s">
        <v>114</v>
      </c>
      <c r="B18" s="8" t="s">
        <v>115</v>
      </c>
      <c r="C18" s="47">
        <v>985.88</v>
      </c>
      <c r="D18" s="45"/>
      <c r="E18" s="45"/>
      <c r="F18" s="45"/>
      <c r="G18" s="45">
        <v>985.88</v>
      </c>
    </row>
    <row r="19" s="22" customFormat="1" ht="18.75" customHeight="1" spans="1:7">
      <c r="A19" s="8" t="s">
        <v>116</v>
      </c>
      <c r="B19" s="8" t="s">
        <v>117</v>
      </c>
      <c r="C19" s="47">
        <v>1233.229105</v>
      </c>
      <c r="D19" s="45">
        <v>1233.229105</v>
      </c>
      <c r="E19" s="45">
        <v>1098.604604</v>
      </c>
      <c r="F19" s="45">
        <v>134.63</v>
      </c>
      <c r="G19" s="45"/>
    </row>
    <row r="20" s="22" customFormat="1" ht="18.75" customHeight="1" spans="1:7">
      <c r="A20" s="8" t="s">
        <v>118</v>
      </c>
      <c r="B20" s="8" t="s">
        <v>119</v>
      </c>
      <c r="C20" s="47">
        <v>317</v>
      </c>
      <c r="D20" s="45"/>
      <c r="E20" s="45"/>
      <c r="F20" s="45"/>
      <c r="G20" s="45">
        <v>317</v>
      </c>
    </row>
    <row r="21" s="22" customFormat="1" ht="18.75" customHeight="1" spans="1:7">
      <c r="A21" s="8" t="s">
        <v>120</v>
      </c>
      <c r="B21" s="8" t="s">
        <v>121</v>
      </c>
      <c r="C21" s="47">
        <v>800.316731</v>
      </c>
      <c r="D21" s="45">
        <v>800.316731</v>
      </c>
      <c r="E21" s="45">
        <v>756.628071</v>
      </c>
      <c r="F21" s="45">
        <v>43.68866</v>
      </c>
      <c r="G21" s="45"/>
    </row>
    <row r="22" s="22" customFormat="1" ht="18.75" customHeight="1" spans="1:7">
      <c r="A22" s="8" t="s">
        <v>122</v>
      </c>
      <c r="B22" s="8" t="s">
        <v>123</v>
      </c>
      <c r="C22" s="47">
        <v>792.90704</v>
      </c>
      <c r="D22" s="45">
        <v>792.90704</v>
      </c>
      <c r="E22" s="45">
        <v>749.21838</v>
      </c>
      <c r="F22" s="45">
        <v>43.68866</v>
      </c>
      <c r="G22" s="45"/>
    </row>
    <row r="23" s="22" customFormat="1" ht="18.75" customHeight="1" spans="1:7">
      <c r="A23" s="8" t="s">
        <v>124</v>
      </c>
      <c r="B23" s="8" t="s">
        <v>125</v>
      </c>
      <c r="C23" s="47">
        <v>241.567012</v>
      </c>
      <c r="D23" s="45">
        <v>241.567012</v>
      </c>
      <c r="E23" s="45">
        <v>213.9584</v>
      </c>
      <c r="F23" s="45">
        <v>27.608612</v>
      </c>
      <c r="G23" s="45"/>
    </row>
    <row r="24" s="22" customFormat="1" ht="18.75" customHeight="1" spans="1:7">
      <c r="A24" s="8" t="s">
        <v>126</v>
      </c>
      <c r="B24" s="8" t="s">
        <v>127</v>
      </c>
      <c r="C24" s="47">
        <v>123.746508</v>
      </c>
      <c r="D24" s="45">
        <v>123.746508</v>
      </c>
      <c r="E24" s="45">
        <v>107.66646</v>
      </c>
      <c r="F24" s="45">
        <v>16.080048</v>
      </c>
      <c r="G24" s="45"/>
    </row>
    <row r="25" s="22" customFormat="1" ht="18.75" customHeight="1" spans="1:7">
      <c r="A25" s="8" t="s">
        <v>128</v>
      </c>
      <c r="B25" s="8" t="s">
        <v>129</v>
      </c>
      <c r="C25" s="47">
        <v>427.59352</v>
      </c>
      <c r="D25" s="45">
        <v>427.59352</v>
      </c>
      <c r="E25" s="45">
        <v>427.59352</v>
      </c>
      <c r="F25" s="45"/>
      <c r="G25" s="45"/>
    </row>
    <row r="26" s="22" customFormat="1" ht="18.75" customHeight="1" spans="1:7">
      <c r="A26" s="8" t="s">
        <v>130</v>
      </c>
      <c r="B26" s="8" t="s">
        <v>131</v>
      </c>
      <c r="C26" s="47">
        <v>7.409691</v>
      </c>
      <c r="D26" s="45">
        <v>7.409691</v>
      </c>
      <c r="E26" s="45">
        <v>7.409691</v>
      </c>
      <c r="F26" s="45"/>
      <c r="G26" s="45"/>
    </row>
    <row r="27" s="22" customFormat="1" ht="18.75" customHeight="1" spans="1:7">
      <c r="A27" s="8" t="s">
        <v>132</v>
      </c>
      <c r="B27" s="8" t="s">
        <v>133</v>
      </c>
      <c r="C27" s="47">
        <v>7.409691</v>
      </c>
      <c r="D27" s="45">
        <v>7.409691</v>
      </c>
      <c r="E27" s="45">
        <v>7.409691</v>
      </c>
      <c r="F27" s="45"/>
      <c r="G27" s="45"/>
    </row>
    <row r="28" s="22" customFormat="1" ht="18.75" customHeight="1" spans="1:7">
      <c r="A28" s="8" t="s">
        <v>134</v>
      </c>
      <c r="B28" s="8" t="s">
        <v>135</v>
      </c>
      <c r="C28" s="47">
        <v>390.446987</v>
      </c>
      <c r="D28" s="45">
        <v>390.446987</v>
      </c>
      <c r="E28" s="45">
        <v>390.446987</v>
      </c>
      <c r="F28" s="45"/>
      <c r="G28" s="45"/>
    </row>
    <row r="29" s="22" customFormat="1" ht="18.75" customHeight="1" spans="1:7">
      <c r="A29" s="8" t="s">
        <v>136</v>
      </c>
      <c r="B29" s="8" t="s">
        <v>137</v>
      </c>
      <c r="C29" s="47">
        <v>390.446987</v>
      </c>
      <c r="D29" s="45">
        <v>390.446987</v>
      </c>
      <c r="E29" s="45">
        <v>390.446987</v>
      </c>
      <c r="F29" s="15"/>
      <c r="G29" s="45"/>
    </row>
    <row r="30" s="22" customFormat="1" ht="18.75" customHeight="1" spans="1:7">
      <c r="A30" s="8" t="s">
        <v>138</v>
      </c>
      <c r="B30" s="8" t="s">
        <v>139</v>
      </c>
      <c r="C30" s="47">
        <v>185.2122</v>
      </c>
      <c r="D30" s="45">
        <v>185.2122</v>
      </c>
      <c r="E30" s="45">
        <v>185.2122</v>
      </c>
      <c r="F30" s="15"/>
      <c r="G30" s="45"/>
    </row>
    <row r="31" s="22" customFormat="1" ht="18.75" customHeight="1" spans="1:7">
      <c r="A31" s="8" t="s">
        <v>140</v>
      </c>
      <c r="B31" s="8" t="s">
        <v>141</v>
      </c>
      <c r="C31" s="47">
        <v>87.05208</v>
      </c>
      <c r="D31" s="45">
        <v>87.05208</v>
      </c>
      <c r="E31" s="45">
        <v>87.05208</v>
      </c>
      <c r="F31" s="45"/>
      <c r="G31" s="45"/>
    </row>
    <row r="32" s="22" customFormat="1" ht="18.75" customHeight="1" spans="1:7">
      <c r="A32" s="8" t="s">
        <v>142</v>
      </c>
      <c r="B32" s="8" t="s">
        <v>143</v>
      </c>
      <c r="C32" s="47">
        <v>89.388958</v>
      </c>
      <c r="D32" s="45">
        <v>89.388958</v>
      </c>
      <c r="E32" s="45">
        <v>89.388958</v>
      </c>
      <c r="F32" s="45"/>
      <c r="G32" s="45"/>
    </row>
    <row r="33" s="22" customFormat="1" ht="18.75" customHeight="1" spans="1:7">
      <c r="A33" s="8" t="s">
        <v>144</v>
      </c>
      <c r="B33" s="8" t="s">
        <v>145</v>
      </c>
      <c r="C33" s="47">
        <v>28.793749</v>
      </c>
      <c r="D33" s="45">
        <v>28.793749</v>
      </c>
      <c r="E33" s="45">
        <v>28.793749</v>
      </c>
      <c r="F33" s="45"/>
      <c r="G33" s="45"/>
    </row>
    <row r="34" s="22" customFormat="1" ht="18.75" customHeight="1" spans="1:7">
      <c r="A34" s="8" t="s">
        <v>146</v>
      </c>
      <c r="B34" s="8" t="s">
        <v>147</v>
      </c>
      <c r="C34" s="47">
        <v>308.717136</v>
      </c>
      <c r="D34" s="45">
        <v>308.717136</v>
      </c>
      <c r="E34" s="45">
        <v>308.717136</v>
      </c>
      <c r="F34" s="45"/>
      <c r="G34" s="45"/>
    </row>
    <row r="35" s="22" customFormat="1" ht="18.75" customHeight="1" spans="1:7">
      <c r="A35" s="8" t="s">
        <v>148</v>
      </c>
      <c r="B35" s="8" t="s">
        <v>149</v>
      </c>
      <c r="C35" s="47">
        <v>308.717136</v>
      </c>
      <c r="D35" s="45">
        <v>308.717136</v>
      </c>
      <c r="E35" s="45">
        <v>308.717136</v>
      </c>
      <c r="F35" s="45"/>
      <c r="G35" s="45"/>
    </row>
    <row r="36" s="22" customFormat="1" ht="18.75" customHeight="1" spans="1:7">
      <c r="A36" s="8" t="s">
        <v>150</v>
      </c>
      <c r="B36" s="8" t="s">
        <v>151</v>
      </c>
      <c r="C36" s="47">
        <v>308.717136</v>
      </c>
      <c r="D36" s="45">
        <v>308.717136</v>
      </c>
      <c r="E36" s="45">
        <v>308.717136</v>
      </c>
      <c r="F36" s="45"/>
      <c r="G36" s="45"/>
    </row>
    <row r="37" s="52" customFormat="1" ht="18" customHeight="1" spans="1:7">
      <c r="A37" s="260" t="s">
        <v>152</v>
      </c>
      <c r="B37" s="261"/>
      <c r="C37" s="67">
        <v>9395.045265</v>
      </c>
      <c r="D37" s="67">
        <v>5628.245265</v>
      </c>
      <c r="E37" s="67">
        <v>4941.678726</v>
      </c>
      <c r="F37" s="67">
        <v>686.566539</v>
      </c>
      <c r="G37" s="67">
        <v>3766.8</v>
      </c>
    </row>
    <row r="41" customHeight="1" spans="4:4">
      <c r="D41" s="102"/>
    </row>
    <row r="42" customHeight="1" spans="4:4">
      <c r="D42" s="102"/>
    </row>
  </sheetData>
  <mergeCells count="7">
    <mergeCell ref="A2:G2"/>
    <mergeCell ref="A3:E3"/>
    <mergeCell ref="A4:B4"/>
    <mergeCell ref="D4:F4"/>
    <mergeCell ref="A37:B37"/>
    <mergeCell ref="C4:C5"/>
    <mergeCell ref="G4:G5"/>
  </mergeCells>
  <printOptions horizontalCentered="1"/>
  <pageMargins left="0.385416666666667" right="0.385416666666667" top="0.510416666666667" bottom="0.510416666666667" header="0.3125" footer="0.3125"/>
  <pageSetup paperSize="9" scale="73"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14"/>
  <sheetViews>
    <sheetView workbookViewId="0">
      <pane ySplit="6" topLeftCell="A97" activePane="bottomLeft" state="frozen"/>
      <selection/>
      <selection pane="bottomLeft" activeCell="G114" sqref="G114"/>
    </sheetView>
  </sheetViews>
  <sheetFormatPr defaultColWidth="10.6555555555556" defaultRowHeight="14.25" customHeight="1"/>
  <cols>
    <col min="1" max="1" width="6.83333333333333" style="222"/>
    <col min="2" max="2" width="8.32222222222222" style="223" customWidth="1"/>
    <col min="3" max="3" width="34.6777777777778" style="222" customWidth="1"/>
    <col min="4" max="4" width="12.8333333333333" style="222" customWidth="1"/>
    <col min="5" max="5" width="13" style="224" customWidth="1"/>
    <col min="6" max="6" width="12.8333333333333" style="224"/>
    <col min="7" max="7" width="12.6666666666667" style="224"/>
    <col min="8" max="8" width="7" style="224"/>
    <col min="9" max="10" width="12" style="224"/>
    <col min="11" max="11" width="7" style="224"/>
    <col min="12" max="13" width="12" style="224"/>
    <col min="14" max="14" width="6.83333333333333" style="222"/>
    <col min="15" max="15" width="7.33333333333333" style="223"/>
    <col min="16" max="16" width="31.3888888888889" style="222" customWidth="1"/>
    <col min="17" max="17" width="12.6666666666667" style="222" customWidth="1"/>
    <col min="18" max="19" width="12.8333333333333" style="224"/>
    <col min="20" max="20" width="12.6666666666667" style="224"/>
    <col min="21" max="21" width="7" style="224"/>
    <col min="22" max="22" width="12" style="224"/>
    <col min="23" max="23" width="13.3333333333333" style="224"/>
    <col min="24" max="24" width="7" style="224"/>
    <col min="25" max="26" width="12" style="224"/>
    <col min="27" max="16384" width="10.6555555555556" style="220"/>
  </cols>
  <sheetData>
    <row r="1" s="220" customFormat="1" ht="12" spans="1:26">
      <c r="A1" s="222"/>
      <c r="B1" s="223"/>
      <c r="C1" s="222"/>
      <c r="D1" s="222"/>
      <c r="E1" s="224"/>
      <c r="F1" s="224"/>
      <c r="G1" s="224"/>
      <c r="H1" s="224"/>
      <c r="I1" s="224"/>
      <c r="J1" s="224"/>
      <c r="K1" s="224"/>
      <c r="L1" s="224"/>
      <c r="M1" s="224"/>
      <c r="N1" s="222"/>
      <c r="O1" s="223"/>
      <c r="P1" s="222"/>
      <c r="Q1" s="222"/>
      <c r="R1" s="224"/>
      <c r="S1" s="224"/>
      <c r="T1" s="224"/>
      <c r="U1" s="224"/>
      <c r="V1" s="224"/>
      <c r="W1" s="245"/>
      <c r="X1" s="224"/>
      <c r="Y1" s="224"/>
      <c r="Z1" s="224"/>
    </row>
    <row r="2" s="220" customFormat="1" ht="39" customHeight="1" spans="1:26">
      <c r="A2" s="111" t="s">
        <v>215</v>
      </c>
      <c r="B2" s="111"/>
      <c r="C2" s="111"/>
      <c r="D2" s="111"/>
      <c r="E2" s="111"/>
      <c r="F2" s="111"/>
      <c r="G2" s="111"/>
      <c r="H2" s="111"/>
      <c r="I2" s="111"/>
      <c r="J2" s="111"/>
      <c r="K2" s="111"/>
      <c r="L2" s="111"/>
      <c r="M2" s="111"/>
      <c r="N2" s="111"/>
      <c r="O2" s="111"/>
      <c r="P2" s="111"/>
      <c r="Q2" s="111"/>
      <c r="R2" s="111"/>
      <c r="S2" s="111"/>
      <c r="T2" s="111"/>
      <c r="U2" s="111"/>
      <c r="V2" s="111"/>
      <c r="W2" s="111"/>
      <c r="X2" s="111"/>
      <c r="Y2" s="111"/>
      <c r="Z2" s="111"/>
    </row>
    <row r="3" s="220" customFormat="1" ht="19.5" customHeight="1" spans="1:26">
      <c r="A3" s="225" t="s">
        <v>1</v>
      </c>
      <c r="B3" s="226"/>
      <c r="C3" s="227"/>
      <c r="D3" s="227"/>
      <c r="E3" s="228"/>
      <c r="F3" s="228"/>
      <c r="G3" s="228"/>
      <c r="H3" s="228"/>
      <c r="I3" s="228"/>
      <c r="J3" s="228"/>
      <c r="K3" s="228"/>
      <c r="L3" s="228"/>
      <c r="M3" s="228"/>
      <c r="N3" s="227"/>
      <c r="O3" s="226"/>
      <c r="P3" s="227"/>
      <c r="Q3" s="222"/>
      <c r="R3" s="224"/>
      <c r="S3" s="224"/>
      <c r="T3" s="224"/>
      <c r="U3" s="224"/>
      <c r="V3" s="224"/>
      <c r="W3" s="246"/>
      <c r="X3" s="228"/>
      <c r="Y3" s="246" t="s">
        <v>2</v>
      </c>
      <c r="Z3" s="228"/>
    </row>
    <row r="4" s="220" customFormat="1" ht="19.5" customHeight="1" spans="1:26">
      <c r="A4" s="229" t="s">
        <v>4</v>
      </c>
      <c r="B4" s="230"/>
      <c r="C4" s="230"/>
      <c r="D4" s="230"/>
      <c r="E4" s="230"/>
      <c r="F4" s="230"/>
      <c r="G4" s="230"/>
      <c r="H4" s="230"/>
      <c r="I4" s="230"/>
      <c r="J4" s="230"/>
      <c r="K4" s="230"/>
      <c r="L4" s="230"/>
      <c r="M4" s="233"/>
      <c r="N4" s="229" t="s">
        <v>4</v>
      </c>
      <c r="O4" s="230"/>
      <c r="P4" s="230"/>
      <c r="Q4" s="230"/>
      <c r="R4" s="230"/>
      <c r="S4" s="230"/>
      <c r="T4" s="230"/>
      <c r="U4" s="230"/>
      <c r="V4" s="230"/>
      <c r="W4" s="230"/>
      <c r="X4" s="230"/>
      <c r="Y4" s="230"/>
      <c r="Z4" s="233"/>
    </row>
    <row r="5" s="220" customFormat="1" ht="21.75" customHeight="1" spans="1:26">
      <c r="A5" s="231" t="s">
        <v>216</v>
      </c>
      <c r="B5" s="231"/>
      <c r="C5" s="231"/>
      <c r="D5" s="232"/>
      <c r="E5" s="229" t="s">
        <v>59</v>
      </c>
      <c r="F5" s="230"/>
      <c r="G5" s="233"/>
      <c r="H5" s="229" t="s">
        <v>60</v>
      </c>
      <c r="I5" s="230"/>
      <c r="J5" s="233"/>
      <c r="K5" s="229" t="s">
        <v>61</v>
      </c>
      <c r="L5" s="230"/>
      <c r="M5" s="233"/>
      <c r="N5" s="231" t="s">
        <v>217</v>
      </c>
      <c r="O5" s="231"/>
      <c r="P5" s="231"/>
      <c r="Q5" s="232"/>
      <c r="R5" s="229" t="s">
        <v>59</v>
      </c>
      <c r="S5" s="230"/>
      <c r="T5" s="233"/>
      <c r="U5" s="229" t="s">
        <v>60</v>
      </c>
      <c r="V5" s="230"/>
      <c r="W5" s="233"/>
      <c r="X5" s="229" t="s">
        <v>61</v>
      </c>
      <c r="Y5" s="230"/>
      <c r="Z5" s="233"/>
    </row>
    <row r="6" s="220" customFormat="1" ht="17.25" customHeight="1" spans="1:26">
      <c r="A6" s="234" t="s">
        <v>218</v>
      </c>
      <c r="B6" s="234" t="s">
        <v>219</v>
      </c>
      <c r="C6" s="234" t="s">
        <v>206</v>
      </c>
      <c r="D6" s="234" t="s">
        <v>56</v>
      </c>
      <c r="E6" s="235" t="s">
        <v>58</v>
      </c>
      <c r="F6" s="235" t="s">
        <v>82</v>
      </c>
      <c r="G6" s="235" t="s">
        <v>83</v>
      </c>
      <c r="H6" s="235" t="s">
        <v>58</v>
      </c>
      <c r="I6" s="235" t="s">
        <v>82</v>
      </c>
      <c r="J6" s="235" t="s">
        <v>83</v>
      </c>
      <c r="K6" s="235" t="s">
        <v>58</v>
      </c>
      <c r="L6" s="235" t="s">
        <v>82</v>
      </c>
      <c r="M6" s="235" t="s">
        <v>83</v>
      </c>
      <c r="N6" s="234" t="s">
        <v>218</v>
      </c>
      <c r="O6" s="234" t="s">
        <v>219</v>
      </c>
      <c r="P6" s="234" t="s">
        <v>206</v>
      </c>
      <c r="Q6" s="234" t="s">
        <v>56</v>
      </c>
      <c r="R6" s="235" t="s">
        <v>58</v>
      </c>
      <c r="S6" s="235" t="s">
        <v>82</v>
      </c>
      <c r="T6" s="235" t="s">
        <v>83</v>
      </c>
      <c r="U6" s="235" t="s">
        <v>58</v>
      </c>
      <c r="V6" s="235" t="s">
        <v>82</v>
      </c>
      <c r="W6" s="235" t="s">
        <v>83</v>
      </c>
      <c r="X6" s="235" t="s">
        <v>58</v>
      </c>
      <c r="Y6" s="235" t="s">
        <v>82</v>
      </c>
      <c r="Z6" s="235" t="s">
        <v>83</v>
      </c>
    </row>
    <row r="7" s="220" customFormat="1" ht="12" spans="1:26">
      <c r="A7" s="234" t="s">
        <v>209</v>
      </c>
      <c r="B7" s="234" t="s">
        <v>210</v>
      </c>
      <c r="C7" s="234" t="s">
        <v>211</v>
      </c>
      <c r="D7" s="234"/>
      <c r="E7" s="234" t="s">
        <v>212</v>
      </c>
      <c r="F7" s="234" t="s">
        <v>213</v>
      </c>
      <c r="G7" s="234" t="s">
        <v>214</v>
      </c>
      <c r="H7" s="234" t="s">
        <v>220</v>
      </c>
      <c r="I7" s="234" t="s">
        <v>221</v>
      </c>
      <c r="J7" s="234" t="s">
        <v>222</v>
      </c>
      <c r="K7" s="234" t="s">
        <v>223</v>
      </c>
      <c r="L7" s="234" t="s">
        <v>224</v>
      </c>
      <c r="M7" s="234" t="s">
        <v>225</v>
      </c>
      <c r="N7" s="234" t="s">
        <v>226</v>
      </c>
      <c r="O7" s="234" t="s">
        <v>227</v>
      </c>
      <c r="P7" s="234" t="s">
        <v>228</v>
      </c>
      <c r="Q7" s="234" t="s">
        <v>229</v>
      </c>
      <c r="R7" s="234" t="s">
        <v>230</v>
      </c>
      <c r="S7" s="234" t="s">
        <v>231</v>
      </c>
      <c r="T7" s="234" t="s">
        <v>232</v>
      </c>
      <c r="U7" s="234" t="s">
        <v>233</v>
      </c>
      <c r="V7" s="234" t="s">
        <v>234</v>
      </c>
      <c r="W7" s="234" t="s">
        <v>235</v>
      </c>
      <c r="X7" s="234" t="s">
        <v>236</v>
      </c>
      <c r="Y7" s="234" t="s">
        <v>237</v>
      </c>
      <c r="Z7" s="234" t="s">
        <v>238</v>
      </c>
    </row>
    <row r="8" s="220" customFormat="1" ht="12" spans="1:26">
      <c r="A8" s="236" t="s">
        <v>239</v>
      </c>
      <c r="B8" s="237" t="s">
        <v>240</v>
      </c>
      <c r="C8" s="238" t="s">
        <v>241</v>
      </c>
      <c r="D8" s="239">
        <f t="shared" ref="D8:D11" si="0">SUM(E8)</f>
        <v>3135.23</v>
      </c>
      <c r="E8" s="239">
        <f>SUM(F8)</f>
        <v>3135.23</v>
      </c>
      <c r="F8" s="239">
        <f>SUM(F9:F12)</f>
        <v>3135.23</v>
      </c>
      <c r="G8" s="240"/>
      <c r="H8" s="241"/>
      <c r="I8" s="241"/>
      <c r="J8" s="241"/>
      <c r="K8" s="241"/>
      <c r="L8" s="241"/>
      <c r="M8" s="241"/>
      <c r="N8" s="236" t="s">
        <v>242</v>
      </c>
      <c r="O8" s="236" t="s">
        <v>240</v>
      </c>
      <c r="P8" s="238" t="s">
        <v>243</v>
      </c>
      <c r="Q8" s="239">
        <f t="shared" ref="Q8:Q11" si="1">SUM(R8)</f>
        <v>4583.8</v>
      </c>
      <c r="R8" s="239">
        <f t="shared" ref="R8:R11" si="2">SUM(S8:T8)</f>
        <v>4583.8</v>
      </c>
      <c r="S8" s="239">
        <f>SUM(S9:S21)</f>
        <v>4583.8</v>
      </c>
      <c r="T8" s="239"/>
      <c r="U8" s="241"/>
      <c r="V8" s="241"/>
      <c r="W8" s="241"/>
      <c r="X8" s="241"/>
      <c r="Y8" s="241"/>
      <c r="Z8" s="241"/>
    </row>
    <row r="9" s="220" customFormat="1" ht="12" spans="1:26">
      <c r="A9" s="237"/>
      <c r="B9" s="237" t="s">
        <v>244</v>
      </c>
      <c r="C9" s="242" t="s">
        <v>245</v>
      </c>
      <c r="D9" s="240">
        <f t="shared" si="0"/>
        <v>2387.28</v>
      </c>
      <c r="E9" s="240">
        <f t="shared" ref="E9:E11" si="3">SUM(F9:G9)</f>
        <v>2387.28</v>
      </c>
      <c r="F9" s="240">
        <v>2387.28</v>
      </c>
      <c r="G9" s="240"/>
      <c r="H9" s="241"/>
      <c r="I9" s="241"/>
      <c r="J9" s="241"/>
      <c r="K9" s="241"/>
      <c r="L9" s="241"/>
      <c r="M9" s="241"/>
      <c r="N9" s="237"/>
      <c r="O9" s="237" t="s">
        <v>244</v>
      </c>
      <c r="P9" s="242" t="s">
        <v>246</v>
      </c>
      <c r="Q9" s="240">
        <f t="shared" si="1"/>
        <v>1197.8</v>
      </c>
      <c r="R9" s="240">
        <f t="shared" si="2"/>
        <v>1197.8</v>
      </c>
      <c r="S9" s="240">
        <v>1197.8</v>
      </c>
      <c r="T9" s="240"/>
      <c r="U9" s="241"/>
      <c r="V9" s="241"/>
      <c r="W9" s="241"/>
      <c r="X9" s="241"/>
      <c r="Y9" s="241"/>
      <c r="Z9" s="241"/>
    </row>
    <row r="10" s="220" customFormat="1" ht="12" spans="1:26">
      <c r="A10" s="237"/>
      <c r="B10" s="237" t="s">
        <v>247</v>
      </c>
      <c r="C10" s="242" t="s">
        <v>248</v>
      </c>
      <c r="D10" s="240">
        <f t="shared" si="0"/>
        <v>543.69</v>
      </c>
      <c r="E10" s="240">
        <f t="shared" si="3"/>
        <v>543.69</v>
      </c>
      <c r="F10" s="240">
        <v>543.69</v>
      </c>
      <c r="G10" s="240"/>
      <c r="H10" s="241"/>
      <c r="I10" s="241"/>
      <c r="J10" s="241"/>
      <c r="K10" s="241"/>
      <c r="L10" s="241"/>
      <c r="M10" s="241"/>
      <c r="N10" s="237"/>
      <c r="O10" s="237" t="s">
        <v>247</v>
      </c>
      <c r="P10" s="242" t="s">
        <v>249</v>
      </c>
      <c r="Q10" s="240">
        <f t="shared" si="1"/>
        <v>1756.98</v>
      </c>
      <c r="R10" s="240">
        <f t="shared" si="2"/>
        <v>1756.98</v>
      </c>
      <c r="S10" s="240">
        <v>1756.98</v>
      </c>
      <c r="T10" s="240"/>
      <c r="U10" s="241"/>
      <c r="V10" s="241"/>
      <c r="W10" s="241"/>
      <c r="X10" s="241"/>
      <c r="Y10" s="241"/>
      <c r="Z10" s="241"/>
    </row>
    <row r="11" s="220" customFormat="1" ht="12" spans="1:26">
      <c r="A11" s="237"/>
      <c r="B11" s="237" t="s">
        <v>250</v>
      </c>
      <c r="C11" s="242" t="s">
        <v>251</v>
      </c>
      <c r="D11" s="240">
        <f t="shared" si="0"/>
        <v>204.26</v>
      </c>
      <c r="E11" s="240">
        <f t="shared" si="3"/>
        <v>204.26</v>
      </c>
      <c r="F11" s="240">
        <v>204.26</v>
      </c>
      <c r="G11" s="240"/>
      <c r="H11" s="241"/>
      <c r="I11" s="241"/>
      <c r="J11" s="241"/>
      <c r="K11" s="241"/>
      <c r="L11" s="241"/>
      <c r="M11" s="241"/>
      <c r="N11" s="237"/>
      <c r="O11" s="237" t="s">
        <v>250</v>
      </c>
      <c r="P11" s="242" t="s">
        <v>252</v>
      </c>
      <c r="Q11" s="240">
        <f t="shared" si="1"/>
        <v>99.82</v>
      </c>
      <c r="R11" s="240">
        <f t="shared" si="2"/>
        <v>99.82</v>
      </c>
      <c r="S11" s="240">
        <v>99.82</v>
      </c>
      <c r="T11" s="240"/>
      <c r="U11" s="241"/>
      <c r="V11" s="241"/>
      <c r="W11" s="241"/>
      <c r="X11" s="241"/>
      <c r="Y11" s="241"/>
      <c r="Z11" s="241"/>
    </row>
    <row r="12" s="220" customFormat="1" ht="12" spans="1:26">
      <c r="A12" s="237"/>
      <c r="B12" s="237" t="s">
        <v>253</v>
      </c>
      <c r="C12" s="242" t="s">
        <v>254</v>
      </c>
      <c r="D12" s="243"/>
      <c r="E12" s="240"/>
      <c r="F12" s="240"/>
      <c r="G12" s="240"/>
      <c r="H12" s="241"/>
      <c r="I12" s="241"/>
      <c r="J12" s="241"/>
      <c r="K12" s="241"/>
      <c r="L12" s="241"/>
      <c r="M12" s="241"/>
      <c r="N12" s="237"/>
      <c r="O12" s="237" t="s">
        <v>255</v>
      </c>
      <c r="P12" s="242" t="s">
        <v>256</v>
      </c>
      <c r="Q12" s="243"/>
      <c r="R12" s="240"/>
      <c r="S12" s="240"/>
      <c r="T12" s="240"/>
      <c r="U12" s="241"/>
      <c r="V12" s="241"/>
      <c r="W12" s="241"/>
      <c r="X12" s="241"/>
      <c r="Y12" s="241"/>
      <c r="Z12" s="241"/>
    </row>
    <row r="13" s="220" customFormat="1" ht="12" spans="1:26">
      <c r="A13" s="236" t="s">
        <v>257</v>
      </c>
      <c r="B13" s="236" t="s">
        <v>240</v>
      </c>
      <c r="C13" s="238" t="s">
        <v>258</v>
      </c>
      <c r="D13" s="239">
        <f t="shared" ref="D13:D19" si="4">SUM(E13)</f>
        <v>2490.66</v>
      </c>
      <c r="E13" s="239">
        <f t="shared" ref="E13:E19" si="5">SUM(F13:G13)</f>
        <v>2490.66</v>
      </c>
      <c r="F13" s="239">
        <f>SUM(F14:F23)</f>
        <v>535.86</v>
      </c>
      <c r="G13" s="239">
        <f>SUM(G14:G23)</f>
        <v>1954.8</v>
      </c>
      <c r="H13" s="241"/>
      <c r="I13" s="241"/>
      <c r="J13" s="241"/>
      <c r="K13" s="241"/>
      <c r="L13" s="241"/>
      <c r="M13" s="241"/>
      <c r="N13" s="237"/>
      <c r="O13" s="237" t="s">
        <v>259</v>
      </c>
      <c r="P13" s="242" t="s">
        <v>260</v>
      </c>
      <c r="Q13" s="240">
        <f t="shared" ref="Q13:Q19" si="6">SUM(R13)</f>
        <v>431.29</v>
      </c>
      <c r="R13" s="240">
        <f t="shared" ref="R13:R19" si="7">SUM(S13:T13)</f>
        <v>431.29</v>
      </c>
      <c r="S13" s="240">
        <v>431.29</v>
      </c>
      <c r="T13" s="240"/>
      <c r="U13" s="241"/>
      <c r="V13" s="241"/>
      <c r="W13" s="241"/>
      <c r="X13" s="241"/>
      <c r="Y13" s="241"/>
      <c r="Z13" s="241"/>
    </row>
    <row r="14" s="220" customFormat="1" ht="12" spans="1:26">
      <c r="A14" s="237"/>
      <c r="B14" s="237" t="s">
        <v>244</v>
      </c>
      <c r="C14" s="242" t="s">
        <v>261</v>
      </c>
      <c r="D14" s="240">
        <f t="shared" si="4"/>
        <v>1064.25</v>
      </c>
      <c r="E14" s="240">
        <f t="shared" si="5"/>
        <v>1064.25</v>
      </c>
      <c r="F14" s="240">
        <v>425.78</v>
      </c>
      <c r="G14" s="240">
        <v>638.47</v>
      </c>
      <c r="H14" s="241"/>
      <c r="I14" s="241"/>
      <c r="J14" s="241"/>
      <c r="K14" s="241"/>
      <c r="L14" s="241"/>
      <c r="M14" s="241"/>
      <c r="N14" s="237"/>
      <c r="O14" s="237" t="s">
        <v>262</v>
      </c>
      <c r="P14" s="242" t="s">
        <v>263</v>
      </c>
      <c r="Q14" s="240">
        <f t="shared" si="6"/>
        <v>427.59</v>
      </c>
      <c r="R14" s="240">
        <f t="shared" si="7"/>
        <v>427.59</v>
      </c>
      <c r="S14" s="240">
        <v>427.59</v>
      </c>
      <c r="T14" s="240"/>
      <c r="U14" s="241"/>
      <c r="V14" s="241"/>
      <c r="W14" s="241"/>
      <c r="X14" s="241"/>
      <c r="Y14" s="241"/>
      <c r="Z14" s="241"/>
    </row>
    <row r="15" s="220" customFormat="1" ht="12" spans="1:26">
      <c r="A15" s="237"/>
      <c r="B15" s="237" t="s">
        <v>247</v>
      </c>
      <c r="C15" s="242" t="s">
        <v>264</v>
      </c>
      <c r="D15" s="240">
        <f t="shared" si="4"/>
        <v>73.43</v>
      </c>
      <c r="E15" s="240">
        <f t="shared" si="5"/>
        <v>73.43</v>
      </c>
      <c r="F15" s="240">
        <v>7.32</v>
      </c>
      <c r="G15" s="240">
        <v>66.11</v>
      </c>
      <c r="H15" s="241"/>
      <c r="I15" s="241"/>
      <c r="J15" s="241"/>
      <c r="K15" s="241"/>
      <c r="L15" s="241"/>
      <c r="M15" s="241"/>
      <c r="N15" s="237"/>
      <c r="O15" s="237" t="s">
        <v>265</v>
      </c>
      <c r="P15" s="242" t="s">
        <v>266</v>
      </c>
      <c r="Q15" s="243"/>
      <c r="R15" s="240"/>
      <c r="S15" s="240"/>
      <c r="T15" s="240"/>
      <c r="U15" s="241"/>
      <c r="V15" s="241"/>
      <c r="W15" s="241"/>
      <c r="X15" s="241"/>
      <c r="Y15" s="241"/>
      <c r="Z15" s="241"/>
    </row>
    <row r="16" s="220" customFormat="1" ht="12" spans="1:26">
      <c r="A16" s="237"/>
      <c r="B16" s="237" t="s">
        <v>250</v>
      </c>
      <c r="C16" s="242" t="s">
        <v>267</v>
      </c>
      <c r="D16" s="240">
        <f t="shared" si="4"/>
        <v>109.36</v>
      </c>
      <c r="E16" s="240">
        <f t="shared" si="5"/>
        <v>109.36</v>
      </c>
      <c r="F16" s="240">
        <v>12.46</v>
      </c>
      <c r="G16" s="240">
        <v>96.9</v>
      </c>
      <c r="H16" s="241"/>
      <c r="I16" s="241"/>
      <c r="J16" s="241"/>
      <c r="K16" s="241"/>
      <c r="L16" s="241"/>
      <c r="M16" s="241"/>
      <c r="N16" s="237"/>
      <c r="O16" s="237" t="s">
        <v>268</v>
      </c>
      <c r="P16" s="242" t="s">
        <v>269</v>
      </c>
      <c r="Q16" s="240">
        <f t="shared" si="6"/>
        <v>257.26</v>
      </c>
      <c r="R16" s="240">
        <f t="shared" si="7"/>
        <v>257.26</v>
      </c>
      <c r="S16" s="240">
        <v>257.26</v>
      </c>
      <c r="T16" s="240"/>
      <c r="U16" s="241"/>
      <c r="V16" s="241"/>
      <c r="W16" s="241"/>
      <c r="X16" s="241"/>
      <c r="Y16" s="241"/>
      <c r="Z16" s="241"/>
    </row>
    <row r="17" s="220" customFormat="1" ht="12" spans="1:26">
      <c r="A17" s="237"/>
      <c r="B17" s="237" t="s">
        <v>270</v>
      </c>
      <c r="C17" s="242" t="s">
        <v>271</v>
      </c>
      <c r="D17" s="240">
        <f t="shared" si="4"/>
        <v>7.2</v>
      </c>
      <c r="E17" s="240">
        <f t="shared" si="5"/>
        <v>7.2</v>
      </c>
      <c r="F17" s="240"/>
      <c r="G17" s="240">
        <v>7.2</v>
      </c>
      <c r="H17" s="241"/>
      <c r="I17" s="241"/>
      <c r="J17" s="241"/>
      <c r="K17" s="241"/>
      <c r="L17" s="241"/>
      <c r="M17" s="241"/>
      <c r="N17" s="237"/>
      <c r="O17" s="237" t="s">
        <v>272</v>
      </c>
      <c r="P17" s="242" t="s">
        <v>273</v>
      </c>
      <c r="Q17" s="240">
        <f t="shared" si="6"/>
        <v>68.14</v>
      </c>
      <c r="R17" s="240">
        <f t="shared" si="7"/>
        <v>68.14</v>
      </c>
      <c r="S17" s="240">
        <v>68.14</v>
      </c>
      <c r="T17" s="240"/>
      <c r="U17" s="241"/>
      <c r="V17" s="241"/>
      <c r="W17" s="241"/>
      <c r="X17" s="241"/>
      <c r="Y17" s="241"/>
      <c r="Z17" s="241"/>
    </row>
    <row r="18" s="220" customFormat="1" ht="12" spans="1:26">
      <c r="A18" s="237"/>
      <c r="B18" s="237" t="s">
        <v>274</v>
      </c>
      <c r="C18" s="242" t="s">
        <v>275</v>
      </c>
      <c r="D18" s="240">
        <f t="shared" si="4"/>
        <v>937.52</v>
      </c>
      <c r="E18" s="240">
        <f t="shared" si="5"/>
        <v>937.52</v>
      </c>
      <c r="F18" s="240"/>
      <c r="G18" s="240">
        <v>937.52</v>
      </c>
      <c r="H18" s="241"/>
      <c r="I18" s="241"/>
      <c r="J18" s="241"/>
      <c r="K18" s="241"/>
      <c r="L18" s="241"/>
      <c r="M18" s="241"/>
      <c r="N18" s="237"/>
      <c r="O18" s="237" t="s">
        <v>276</v>
      </c>
      <c r="P18" s="242" t="s">
        <v>277</v>
      </c>
      <c r="Q18" s="240">
        <f t="shared" si="6"/>
        <v>36.2</v>
      </c>
      <c r="R18" s="240">
        <f t="shared" si="7"/>
        <v>36.2</v>
      </c>
      <c r="S18" s="240">
        <v>36.2</v>
      </c>
      <c r="T18" s="240"/>
      <c r="U18" s="241"/>
      <c r="V18" s="241"/>
      <c r="W18" s="241"/>
      <c r="X18" s="241"/>
      <c r="Y18" s="241"/>
      <c r="Z18" s="241"/>
    </row>
    <row r="19" s="220" customFormat="1" ht="12" spans="1:26">
      <c r="A19" s="237"/>
      <c r="B19" s="237" t="s">
        <v>255</v>
      </c>
      <c r="C19" s="242" t="s">
        <v>278</v>
      </c>
      <c r="D19" s="240">
        <f t="shared" si="4"/>
        <v>6.5</v>
      </c>
      <c r="E19" s="240">
        <f t="shared" si="5"/>
        <v>6.5</v>
      </c>
      <c r="F19" s="240">
        <v>1</v>
      </c>
      <c r="G19" s="240">
        <v>5.5</v>
      </c>
      <c r="H19" s="241"/>
      <c r="I19" s="241"/>
      <c r="J19" s="241"/>
      <c r="K19" s="241"/>
      <c r="L19" s="241"/>
      <c r="M19" s="241"/>
      <c r="N19" s="237"/>
      <c r="O19" s="237" t="s">
        <v>279</v>
      </c>
      <c r="P19" s="242" t="s">
        <v>251</v>
      </c>
      <c r="Q19" s="240">
        <f t="shared" si="6"/>
        <v>308.72</v>
      </c>
      <c r="R19" s="240">
        <f t="shared" si="7"/>
        <v>308.72</v>
      </c>
      <c r="S19" s="240">
        <v>308.72</v>
      </c>
      <c r="T19" s="240"/>
      <c r="U19" s="241"/>
      <c r="V19" s="241"/>
      <c r="W19" s="241"/>
      <c r="X19" s="241"/>
      <c r="Y19" s="241"/>
      <c r="Z19" s="241"/>
    </row>
    <row r="20" s="220" customFormat="1" ht="12" spans="1:26">
      <c r="A20" s="237"/>
      <c r="B20" s="237" t="s">
        <v>259</v>
      </c>
      <c r="C20" s="242" t="s">
        <v>280</v>
      </c>
      <c r="D20" s="243"/>
      <c r="E20" s="240"/>
      <c r="F20" s="240"/>
      <c r="G20" s="240"/>
      <c r="H20" s="241"/>
      <c r="I20" s="241"/>
      <c r="J20" s="241"/>
      <c r="K20" s="241"/>
      <c r="L20" s="241"/>
      <c r="M20" s="241"/>
      <c r="N20" s="237"/>
      <c r="O20" s="237" t="s">
        <v>281</v>
      </c>
      <c r="P20" s="242" t="s">
        <v>282</v>
      </c>
      <c r="Q20" s="243"/>
      <c r="R20" s="240"/>
      <c r="S20" s="240"/>
      <c r="T20" s="240"/>
      <c r="U20" s="241"/>
      <c r="V20" s="241"/>
      <c r="W20" s="241"/>
      <c r="X20" s="241"/>
      <c r="Y20" s="241"/>
      <c r="Z20" s="241"/>
    </row>
    <row r="21" s="220" customFormat="1" ht="12" spans="1:26">
      <c r="A21" s="237"/>
      <c r="B21" s="237" t="s">
        <v>262</v>
      </c>
      <c r="C21" s="242" t="s">
        <v>283</v>
      </c>
      <c r="D21" s="240">
        <f t="shared" ref="D21:D23" si="8">SUM(E21)</f>
        <v>69.3</v>
      </c>
      <c r="E21" s="240">
        <f t="shared" ref="E21:E23" si="9">SUM(F21:G21)</f>
        <v>69.3</v>
      </c>
      <c r="F21" s="240">
        <v>69.3</v>
      </c>
      <c r="G21" s="240"/>
      <c r="H21" s="241"/>
      <c r="I21" s="241"/>
      <c r="J21" s="241"/>
      <c r="K21" s="241"/>
      <c r="L21" s="241"/>
      <c r="M21" s="241"/>
      <c r="N21" s="237"/>
      <c r="O21" s="237" t="s">
        <v>253</v>
      </c>
      <c r="P21" s="242" t="s">
        <v>254</v>
      </c>
      <c r="Q21" s="243"/>
      <c r="R21" s="240"/>
      <c r="S21" s="240"/>
      <c r="T21" s="240"/>
      <c r="U21" s="241"/>
      <c r="V21" s="241"/>
      <c r="W21" s="241"/>
      <c r="X21" s="241"/>
      <c r="Y21" s="241"/>
      <c r="Z21" s="241"/>
    </row>
    <row r="22" s="220" customFormat="1" ht="12" spans="1:26">
      <c r="A22" s="237"/>
      <c r="B22" s="237" t="s">
        <v>265</v>
      </c>
      <c r="C22" s="242" t="s">
        <v>284</v>
      </c>
      <c r="D22" s="240">
        <f t="shared" si="8"/>
        <v>207.5</v>
      </c>
      <c r="E22" s="240">
        <f t="shared" si="9"/>
        <v>207.5</v>
      </c>
      <c r="F22" s="240">
        <v>10</v>
      </c>
      <c r="G22" s="240">
        <v>197.5</v>
      </c>
      <c r="H22" s="241"/>
      <c r="I22" s="241"/>
      <c r="J22" s="241"/>
      <c r="K22" s="241"/>
      <c r="L22" s="241"/>
      <c r="M22" s="241"/>
      <c r="N22" s="236" t="s">
        <v>285</v>
      </c>
      <c r="O22" s="236" t="s">
        <v>240</v>
      </c>
      <c r="P22" s="238" t="s">
        <v>286</v>
      </c>
      <c r="Q22" s="239">
        <f t="shared" ref="Q22:Q24" si="10">SUM(R22)</f>
        <v>4103.37</v>
      </c>
      <c r="R22" s="239">
        <f t="shared" ref="R22:R24" si="11">SUM(S22:T22)</f>
        <v>4103.37</v>
      </c>
      <c r="S22" s="239">
        <f>SUM(S23:S49)</f>
        <v>686.57</v>
      </c>
      <c r="T22" s="239">
        <f>SUM(T23:T49)</f>
        <v>3416.8</v>
      </c>
      <c r="U22" s="241"/>
      <c r="V22" s="241"/>
      <c r="W22" s="241"/>
      <c r="X22" s="241"/>
      <c r="Y22" s="241"/>
      <c r="Z22" s="241"/>
    </row>
    <row r="23" s="220" customFormat="1" ht="12" spans="1:26">
      <c r="A23" s="237"/>
      <c r="B23" s="237" t="s">
        <v>253</v>
      </c>
      <c r="C23" s="242" t="s">
        <v>287</v>
      </c>
      <c r="D23" s="240">
        <f t="shared" si="8"/>
        <v>15.6</v>
      </c>
      <c r="E23" s="240">
        <f t="shared" si="9"/>
        <v>15.6</v>
      </c>
      <c r="F23" s="240">
        <v>10</v>
      </c>
      <c r="G23" s="240">
        <v>5.6</v>
      </c>
      <c r="H23" s="241"/>
      <c r="I23" s="241"/>
      <c r="J23" s="241"/>
      <c r="K23" s="241"/>
      <c r="L23" s="241"/>
      <c r="M23" s="241"/>
      <c r="N23" s="237"/>
      <c r="O23" s="237" t="s">
        <v>244</v>
      </c>
      <c r="P23" s="242" t="s">
        <v>288</v>
      </c>
      <c r="Q23" s="240">
        <f t="shared" si="10"/>
        <v>608.42</v>
      </c>
      <c r="R23" s="240">
        <f t="shared" si="11"/>
        <v>608.42</v>
      </c>
      <c r="S23" s="240">
        <v>118.8</v>
      </c>
      <c r="T23" s="240">
        <v>489.62</v>
      </c>
      <c r="U23" s="241"/>
      <c r="V23" s="241"/>
      <c r="W23" s="241"/>
      <c r="X23" s="241"/>
      <c r="Y23" s="241"/>
      <c r="Z23" s="241"/>
    </row>
    <row r="24" s="220" customFormat="1" ht="12" spans="1:26">
      <c r="A24" s="236" t="s">
        <v>289</v>
      </c>
      <c r="B24" s="236" t="s">
        <v>240</v>
      </c>
      <c r="C24" s="238" t="s">
        <v>290</v>
      </c>
      <c r="D24" s="244"/>
      <c r="E24" s="240"/>
      <c r="F24" s="240"/>
      <c r="G24" s="240"/>
      <c r="H24" s="241"/>
      <c r="I24" s="241"/>
      <c r="J24" s="241"/>
      <c r="K24" s="241"/>
      <c r="L24" s="241"/>
      <c r="M24" s="241"/>
      <c r="N24" s="237"/>
      <c r="O24" s="237" t="s">
        <v>247</v>
      </c>
      <c r="P24" s="242" t="s">
        <v>291</v>
      </c>
      <c r="Q24" s="240">
        <f t="shared" si="10"/>
        <v>125.6</v>
      </c>
      <c r="R24" s="240">
        <f t="shared" si="11"/>
        <v>125.6</v>
      </c>
      <c r="S24" s="240">
        <v>8</v>
      </c>
      <c r="T24" s="240">
        <v>117.6</v>
      </c>
      <c r="U24" s="241"/>
      <c r="V24" s="241"/>
      <c r="W24" s="241"/>
      <c r="X24" s="241"/>
      <c r="Y24" s="241"/>
      <c r="Z24" s="241"/>
    </row>
    <row r="25" s="220" customFormat="1" ht="12" spans="1:26">
      <c r="A25" s="237"/>
      <c r="B25" s="237" t="s">
        <v>244</v>
      </c>
      <c r="C25" s="242" t="s">
        <v>292</v>
      </c>
      <c r="D25" s="243"/>
      <c r="E25" s="240"/>
      <c r="F25" s="240"/>
      <c r="G25" s="240"/>
      <c r="H25" s="241"/>
      <c r="I25" s="241"/>
      <c r="J25" s="241"/>
      <c r="K25" s="241"/>
      <c r="L25" s="241"/>
      <c r="M25" s="241"/>
      <c r="N25" s="237"/>
      <c r="O25" s="237" t="s">
        <v>250</v>
      </c>
      <c r="P25" s="242" t="s">
        <v>293</v>
      </c>
      <c r="Q25" s="243"/>
      <c r="R25" s="240"/>
      <c r="S25" s="240"/>
      <c r="T25" s="240"/>
      <c r="U25" s="241"/>
      <c r="V25" s="241"/>
      <c r="W25" s="241"/>
      <c r="X25" s="241"/>
      <c r="Y25" s="241"/>
      <c r="Z25" s="241"/>
    </row>
    <row r="26" s="220" customFormat="1" ht="12" spans="1:26">
      <c r="A26" s="237"/>
      <c r="B26" s="237" t="s">
        <v>247</v>
      </c>
      <c r="C26" s="242" t="s">
        <v>294</v>
      </c>
      <c r="D26" s="243"/>
      <c r="E26" s="240"/>
      <c r="F26" s="240"/>
      <c r="G26" s="240"/>
      <c r="H26" s="241"/>
      <c r="I26" s="241"/>
      <c r="J26" s="241"/>
      <c r="K26" s="241"/>
      <c r="L26" s="241"/>
      <c r="M26" s="241"/>
      <c r="N26" s="237"/>
      <c r="O26" s="237" t="s">
        <v>270</v>
      </c>
      <c r="P26" s="242" t="s">
        <v>295</v>
      </c>
      <c r="Q26" s="243"/>
      <c r="R26" s="240"/>
      <c r="S26" s="240"/>
      <c r="T26" s="240"/>
      <c r="U26" s="241"/>
      <c r="V26" s="241"/>
      <c r="W26" s="241"/>
      <c r="X26" s="241"/>
      <c r="Y26" s="241"/>
      <c r="Z26" s="241"/>
    </row>
    <row r="27" s="220" customFormat="1" ht="12" spans="1:26">
      <c r="A27" s="237"/>
      <c r="B27" s="237" t="s">
        <v>250</v>
      </c>
      <c r="C27" s="242" t="s">
        <v>296</v>
      </c>
      <c r="D27" s="243"/>
      <c r="E27" s="240"/>
      <c r="F27" s="240"/>
      <c r="G27" s="240"/>
      <c r="H27" s="241"/>
      <c r="I27" s="241"/>
      <c r="J27" s="241"/>
      <c r="K27" s="241"/>
      <c r="L27" s="241"/>
      <c r="M27" s="241"/>
      <c r="N27" s="237"/>
      <c r="O27" s="237" t="s">
        <v>274</v>
      </c>
      <c r="P27" s="242" t="s">
        <v>297</v>
      </c>
      <c r="Q27" s="240">
        <f t="shared" ref="Q27:Q29" si="12">SUM(R27)</f>
        <v>26.5</v>
      </c>
      <c r="R27" s="240">
        <f t="shared" ref="R27:R29" si="13">SUM(S27:T27)</f>
        <v>26.5</v>
      </c>
      <c r="S27" s="240">
        <v>19.5</v>
      </c>
      <c r="T27" s="240">
        <v>7</v>
      </c>
      <c r="U27" s="241"/>
      <c r="V27" s="241"/>
      <c r="W27" s="241"/>
      <c r="X27" s="241"/>
      <c r="Y27" s="241"/>
      <c r="Z27" s="241"/>
    </row>
    <row r="28" s="220" customFormat="1" ht="12" spans="1:26">
      <c r="A28" s="237"/>
      <c r="B28" s="237" t="s">
        <v>274</v>
      </c>
      <c r="C28" s="242" t="s">
        <v>298</v>
      </c>
      <c r="D28" s="243"/>
      <c r="E28" s="240"/>
      <c r="F28" s="240"/>
      <c r="G28" s="240"/>
      <c r="H28" s="241"/>
      <c r="I28" s="241"/>
      <c r="J28" s="241"/>
      <c r="K28" s="241"/>
      <c r="L28" s="241"/>
      <c r="M28" s="241"/>
      <c r="N28" s="237"/>
      <c r="O28" s="237" t="s">
        <v>255</v>
      </c>
      <c r="P28" s="242" t="s">
        <v>299</v>
      </c>
      <c r="Q28" s="240">
        <f t="shared" si="12"/>
        <v>30.5</v>
      </c>
      <c r="R28" s="240">
        <f t="shared" si="13"/>
        <v>30.5</v>
      </c>
      <c r="S28" s="240">
        <v>23</v>
      </c>
      <c r="T28" s="240">
        <v>7.5</v>
      </c>
      <c r="U28" s="241"/>
      <c r="V28" s="241"/>
      <c r="W28" s="241"/>
      <c r="X28" s="241"/>
      <c r="Y28" s="241"/>
      <c r="Z28" s="241"/>
    </row>
    <row r="29" s="220" customFormat="1" ht="20.25" spans="1:26">
      <c r="A29" s="237"/>
      <c r="B29" s="237" t="s">
        <v>255</v>
      </c>
      <c r="C29" s="242" t="s">
        <v>300</v>
      </c>
      <c r="D29" s="243"/>
      <c r="E29" s="240"/>
      <c r="F29" s="15"/>
      <c r="G29" s="240"/>
      <c r="H29" s="241"/>
      <c r="I29" s="241"/>
      <c r="J29" s="241"/>
      <c r="K29" s="241"/>
      <c r="L29" s="241"/>
      <c r="M29" s="241"/>
      <c r="N29" s="237"/>
      <c r="O29" s="237" t="s">
        <v>259</v>
      </c>
      <c r="P29" s="242" t="s">
        <v>301</v>
      </c>
      <c r="Q29" s="240">
        <f t="shared" si="12"/>
        <v>4.4</v>
      </c>
      <c r="R29" s="240">
        <f t="shared" si="13"/>
        <v>4.4</v>
      </c>
      <c r="S29" s="240"/>
      <c r="T29" s="240">
        <v>4.4</v>
      </c>
      <c r="U29" s="241"/>
      <c r="V29" s="241"/>
      <c r="W29" s="241"/>
      <c r="X29" s="241"/>
      <c r="Y29" s="241"/>
      <c r="Z29" s="241"/>
    </row>
    <row r="30" s="220" customFormat="1" ht="20.25" spans="1:26">
      <c r="A30" s="237"/>
      <c r="B30" s="237" t="s">
        <v>259</v>
      </c>
      <c r="C30" s="242" t="s">
        <v>302</v>
      </c>
      <c r="D30" s="243"/>
      <c r="E30" s="240"/>
      <c r="F30" s="15"/>
      <c r="G30" s="240"/>
      <c r="H30" s="241"/>
      <c r="I30" s="241"/>
      <c r="J30" s="241"/>
      <c r="K30" s="241"/>
      <c r="L30" s="241"/>
      <c r="M30" s="241"/>
      <c r="N30" s="237"/>
      <c r="O30" s="237" t="s">
        <v>262</v>
      </c>
      <c r="P30" s="242" t="s">
        <v>303</v>
      </c>
      <c r="Q30" s="243"/>
      <c r="R30" s="240"/>
      <c r="S30" s="240"/>
      <c r="T30" s="240"/>
      <c r="U30" s="241"/>
      <c r="V30" s="241"/>
      <c r="W30" s="241"/>
      <c r="X30" s="241"/>
      <c r="Y30" s="241"/>
      <c r="Z30" s="241"/>
    </row>
    <row r="31" s="220" customFormat="1" ht="12" spans="1:26">
      <c r="A31" s="237"/>
      <c r="B31" s="237" t="s">
        <v>253</v>
      </c>
      <c r="C31" s="242" t="s">
        <v>304</v>
      </c>
      <c r="D31" s="243"/>
      <c r="E31" s="240"/>
      <c r="F31" s="240"/>
      <c r="G31" s="240"/>
      <c r="H31" s="241"/>
      <c r="I31" s="241"/>
      <c r="J31" s="241"/>
      <c r="K31" s="241"/>
      <c r="L31" s="241"/>
      <c r="M31" s="241"/>
      <c r="N31" s="237"/>
      <c r="O31" s="237" t="s">
        <v>265</v>
      </c>
      <c r="P31" s="242" t="s">
        <v>305</v>
      </c>
      <c r="Q31" s="240">
        <f t="shared" ref="Q31:Q39" si="14">SUM(R31)</f>
        <v>155</v>
      </c>
      <c r="R31" s="240">
        <f t="shared" ref="R31:R39" si="15">SUM(S31:T31)</f>
        <v>155</v>
      </c>
      <c r="S31" s="240">
        <v>35</v>
      </c>
      <c r="T31" s="240">
        <v>120</v>
      </c>
      <c r="U31" s="241"/>
      <c r="V31" s="241"/>
      <c r="W31" s="241"/>
      <c r="X31" s="241"/>
      <c r="Y31" s="241"/>
      <c r="Z31" s="241"/>
    </row>
    <row r="32" s="220" customFormat="1" ht="12" spans="1:26">
      <c r="A32" s="236" t="s">
        <v>306</v>
      </c>
      <c r="B32" s="236" t="s">
        <v>240</v>
      </c>
      <c r="C32" s="238" t="s">
        <v>307</v>
      </c>
      <c r="D32" s="244"/>
      <c r="E32" s="240"/>
      <c r="F32" s="240"/>
      <c r="G32" s="240"/>
      <c r="H32" s="241"/>
      <c r="I32" s="241"/>
      <c r="J32" s="241"/>
      <c r="K32" s="241"/>
      <c r="L32" s="241"/>
      <c r="M32" s="241"/>
      <c r="N32" s="237"/>
      <c r="O32" s="237" t="s">
        <v>272</v>
      </c>
      <c r="P32" s="242" t="s">
        <v>308</v>
      </c>
      <c r="Q32" s="240">
        <f t="shared" si="14"/>
        <v>308.24</v>
      </c>
      <c r="R32" s="240">
        <f t="shared" si="15"/>
        <v>308.24</v>
      </c>
      <c r="S32" s="240">
        <v>25.9</v>
      </c>
      <c r="T32" s="240">
        <v>282.34</v>
      </c>
      <c r="U32" s="241"/>
      <c r="V32" s="241"/>
      <c r="W32" s="241"/>
      <c r="X32" s="241"/>
      <c r="Y32" s="241"/>
      <c r="Z32" s="241"/>
    </row>
    <row r="33" s="220" customFormat="1" ht="12" spans="1:26">
      <c r="A33" s="237"/>
      <c r="B33" s="237" t="s">
        <v>244</v>
      </c>
      <c r="C33" s="242" t="s">
        <v>292</v>
      </c>
      <c r="D33" s="243"/>
      <c r="E33" s="240"/>
      <c r="F33" s="240"/>
      <c r="G33" s="240"/>
      <c r="H33" s="241"/>
      <c r="I33" s="241"/>
      <c r="J33" s="241"/>
      <c r="K33" s="241"/>
      <c r="L33" s="241"/>
      <c r="M33" s="241"/>
      <c r="N33" s="237"/>
      <c r="O33" s="237" t="s">
        <v>276</v>
      </c>
      <c r="P33" s="242" t="s">
        <v>280</v>
      </c>
      <c r="Q33" s="243"/>
      <c r="R33" s="240"/>
      <c r="S33" s="240"/>
      <c r="T33" s="240"/>
      <c r="U33" s="241"/>
      <c r="V33" s="241"/>
      <c r="W33" s="241"/>
      <c r="X33" s="241"/>
      <c r="Y33" s="241"/>
      <c r="Z33" s="241"/>
    </row>
    <row r="34" s="220" customFormat="1" ht="12" spans="1:26">
      <c r="A34" s="237"/>
      <c r="B34" s="237" t="s">
        <v>247</v>
      </c>
      <c r="C34" s="242" t="s">
        <v>294</v>
      </c>
      <c r="D34" s="243"/>
      <c r="E34" s="240"/>
      <c r="F34" s="240"/>
      <c r="G34" s="240"/>
      <c r="H34" s="241"/>
      <c r="I34" s="241"/>
      <c r="J34" s="241"/>
      <c r="K34" s="241"/>
      <c r="L34" s="241"/>
      <c r="M34" s="241"/>
      <c r="N34" s="237"/>
      <c r="O34" s="237" t="s">
        <v>279</v>
      </c>
      <c r="P34" s="242" t="s">
        <v>284</v>
      </c>
      <c r="Q34" s="240">
        <f t="shared" si="14"/>
        <v>275.9</v>
      </c>
      <c r="R34" s="240">
        <f t="shared" si="15"/>
        <v>275.9</v>
      </c>
      <c r="S34" s="240">
        <v>15</v>
      </c>
      <c r="T34" s="240">
        <v>260.9</v>
      </c>
      <c r="U34" s="241"/>
      <c r="V34" s="241"/>
      <c r="W34" s="241"/>
      <c r="X34" s="241"/>
      <c r="Y34" s="241"/>
      <c r="Z34" s="241"/>
    </row>
    <row r="35" s="220" customFormat="1" ht="12" spans="1:26">
      <c r="A35" s="237"/>
      <c r="B35" s="237" t="s">
        <v>250</v>
      </c>
      <c r="C35" s="242" t="s">
        <v>296</v>
      </c>
      <c r="D35" s="243"/>
      <c r="E35" s="240"/>
      <c r="F35" s="240"/>
      <c r="G35" s="240"/>
      <c r="H35" s="241"/>
      <c r="I35" s="241"/>
      <c r="J35" s="241"/>
      <c r="K35" s="241"/>
      <c r="L35" s="241"/>
      <c r="M35" s="241"/>
      <c r="N35" s="237"/>
      <c r="O35" s="237" t="s">
        <v>281</v>
      </c>
      <c r="P35" s="242" t="s">
        <v>309</v>
      </c>
      <c r="Q35" s="240">
        <f t="shared" si="14"/>
        <v>4</v>
      </c>
      <c r="R35" s="240">
        <f t="shared" si="15"/>
        <v>4</v>
      </c>
      <c r="S35" s="240"/>
      <c r="T35" s="240">
        <v>4</v>
      </c>
      <c r="U35" s="241"/>
      <c r="V35" s="241"/>
      <c r="W35" s="241"/>
      <c r="X35" s="241"/>
      <c r="Y35" s="241"/>
      <c r="Z35" s="241"/>
    </row>
    <row r="36" s="220" customFormat="1" ht="12" spans="1:26">
      <c r="A36" s="237"/>
      <c r="B36" s="237" t="s">
        <v>270</v>
      </c>
      <c r="C36" s="242" t="s">
        <v>300</v>
      </c>
      <c r="D36" s="243"/>
      <c r="E36" s="240"/>
      <c r="F36" s="240"/>
      <c r="G36" s="240"/>
      <c r="H36" s="241"/>
      <c r="I36" s="241"/>
      <c r="J36" s="241"/>
      <c r="K36" s="241"/>
      <c r="L36" s="241"/>
      <c r="M36" s="241"/>
      <c r="N36" s="237"/>
      <c r="O36" s="237" t="s">
        <v>310</v>
      </c>
      <c r="P36" s="242" t="s">
        <v>264</v>
      </c>
      <c r="Q36" s="240">
        <f t="shared" si="14"/>
        <v>73.43</v>
      </c>
      <c r="R36" s="240">
        <f t="shared" si="15"/>
        <v>73.43</v>
      </c>
      <c r="S36" s="240">
        <v>7.32</v>
      </c>
      <c r="T36" s="240">
        <v>66.11</v>
      </c>
      <c r="U36" s="241"/>
      <c r="V36" s="241"/>
      <c r="W36" s="241"/>
      <c r="X36" s="241"/>
      <c r="Y36" s="241"/>
      <c r="Z36" s="241"/>
    </row>
    <row r="37" s="220" customFormat="1" ht="12" spans="1:26">
      <c r="A37" s="237"/>
      <c r="B37" s="237" t="s">
        <v>274</v>
      </c>
      <c r="C37" s="242" t="s">
        <v>302</v>
      </c>
      <c r="D37" s="243"/>
      <c r="E37" s="240"/>
      <c r="F37" s="240"/>
      <c r="G37" s="240"/>
      <c r="H37" s="241"/>
      <c r="I37" s="241"/>
      <c r="J37" s="241"/>
      <c r="K37" s="241"/>
      <c r="L37" s="241"/>
      <c r="M37" s="241"/>
      <c r="N37" s="237"/>
      <c r="O37" s="237" t="s">
        <v>311</v>
      </c>
      <c r="P37" s="242" t="s">
        <v>267</v>
      </c>
      <c r="Q37" s="240">
        <f t="shared" si="14"/>
        <v>147.4</v>
      </c>
      <c r="R37" s="240">
        <f t="shared" si="15"/>
        <v>147.4</v>
      </c>
      <c r="S37" s="240">
        <v>19.2</v>
      </c>
      <c r="T37" s="240">
        <v>128.2</v>
      </c>
      <c r="U37" s="241"/>
      <c r="V37" s="241"/>
      <c r="W37" s="241"/>
      <c r="X37" s="241"/>
      <c r="Y37" s="241"/>
      <c r="Z37" s="241"/>
    </row>
    <row r="38" s="220" customFormat="1" ht="12" spans="1:26">
      <c r="A38" s="237"/>
      <c r="B38" s="237" t="s">
        <v>253</v>
      </c>
      <c r="C38" s="242" t="s">
        <v>304</v>
      </c>
      <c r="D38" s="243"/>
      <c r="E38" s="240"/>
      <c r="F38" s="240"/>
      <c r="G38" s="240"/>
      <c r="H38" s="241"/>
      <c r="I38" s="241"/>
      <c r="J38" s="241"/>
      <c r="K38" s="241"/>
      <c r="L38" s="241"/>
      <c r="M38" s="241"/>
      <c r="N38" s="237"/>
      <c r="O38" s="237" t="s">
        <v>312</v>
      </c>
      <c r="P38" s="242" t="s">
        <v>278</v>
      </c>
      <c r="Q38" s="240">
        <f t="shared" si="14"/>
        <v>11.24</v>
      </c>
      <c r="R38" s="240">
        <f t="shared" si="15"/>
        <v>11.24</v>
      </c>
      <c r="S38" s="240">
        <v>5.24</v>
      </c>
      <c r="T38" s="240">
        <v>6</v>
      </c>
      <c r="U38" s="241"/>
      <c r="V38" s="241"/>
      <c r="W38" s="241"/>
      <c r="X38" s="241"/>
      <c r="Y38" s="241"/>
      <c r="Z38" s="241"/>
    </row>
    <row r="39" s="220" customFormat="1" ht="12" spans="1:26">
      <c r="A39" s="236" t="s">
        <v>313</v>
      </c>
      <c r="B39" s="236" t="s">
        <v>240</v>
      </c>
      <c r="C39" s="238" t="s">
        <v>314</v>
      </c>
      <c r="D39" s="239">
        <f t="shared" ref="D39:D41" si="16">SUM(E39)</f>
        <v>3061.28</v>
      </c>
      <c r="E39" s="239">
        <f t="shared" ref="E39:E41" si="17">SUM(F39:G39)</f>
        <v>3061.28</v>
      </c>
      <c r="F39" s="239">
        <f>SUM(F40:F42)</f>
        <v>1599.28</v>
      </c>
      <c r="G39" s="239">
        <f>SUM(G40:G42)</f>
        <v>1462</v>
      </c>
      <c r="H39" s="241"/>
      <c r="I39" s="241"/>
      <c r="J39" s="241"/>
      <c r="K39" s="241"/>
      <c r="L39" s="241"/>
      <c r="M39" s="241"/>
      <c r="N39" s="237"/>
      <c r="O39" s="237" t="s">
        <v>315</v>
      </c>
      <c r="P39" s="242" t="s">
        <v>316</v>
      </c>
      <c r="Q39" s="240">
        <f t="shared" si="14"/>
        <v>204</v>
      </c>
      <c r="R39" s="240">
        <f t="shared" si="15"/>
        <v>204</v>
      </c>
      <c r="S39" s="240"/>
      <c r="T39" s="240">
        <v>204</v>
      </c>
      <c r="U39" s="241"/>
      <c r="V39" s="241"/>
      <c r="W39" s="241"/>
      <c r="X39" s="241"/>
      <c r="Y39" s="241"/>
      <c r="Z39" s="241"/>
    </row>
    <row r="40" s="220" customFormat="1" ht="12" spans="1:26">
      <c r="A40" s="237"/>
      <c r="B40" s="237" t="s">
        <v>244</v>
      </c>
      <c r="C40" s="242" t="s">
        <v>243</v>
      </c>
      <c r="D40" s="240">
        <f t="shared" si="16"/>
        <v>1448.58</v>
      </c>
      <c r="E40" s="240">
        <f t="shared" si="17"/>
        <v>1448.58</v>
      </c>
      <c r="F40" s="240">
        <v>1448.58</v>
      </c>
      <c r="G40" s="240"/>
      <c r="H40" s="241"/>
      <c r="I40" s="241"/>
      <c r="J40" s="241"/>
      <c r="K40" s="241"/>
      <c r="L40" s="241"/>
      <c r="M40" s="241"/>
      <c r="N40" s="237"/>
      <c r="O40" s="237" t="s">
        <v>317</v>
      </c>
      <c r="P40" s="242" t="s">
        <v>318</v>
      </c>
      <c r="Q40" s="243"/>
      <c r="R40" s="240"/>
      <c r="S40" s="240"/>
      <c r="T40" s="240"/>
      <c r="U40" s="241"/>
      <c r="V40" s="241"/>
      <c r="W40" s="241"/>
      <c r="X40" s="241"/>
      <c r="Y40" s="241"/>
      <c r="Z40" s="241"/>
    </row>
    <row r="41" s="220" customFormat="1" ht="12" spans="1:26">
      <c r="A41" s="237"/>
      <c r="B41" s="237" t="s">
        <v>247</v>
      </c>
      <c r="C41" s="242" t="s">
        <v>286</v>
      </c>
      <c r="D41" s="240">
        <f t="shared" si="16"/>
        <v>1612.7</v>
      </c>
      <c r="E41" s="240">
        <f t="shared" si="17"/>
        <v>1612.7</v>
      </c>
      <c r="F41" s="240">
        <v>150.7</v>
      </c>
      <c r="G41" s="240">
        <v>1462</v>
      </c>
      <c r="H41" s="241"/>
      <c r="I41" s="241"/>
      <c r="J41" s="241"/>
      <c r="K41" s="241"/>
      <c r="L41" s="241"/>
      <c r="M41" s="241"/>
      <c r="N41" s="237"/>
      <c r="O41" s="237" t="s">
        <v>319</v>
      </c>
      <c r="P41" s="242" t="s">
        <v>320</v>
      </c>
      <c r="Q41" s="240">
        <f t="shared" ref="Q41:Q47" si="18">SUM(R41)</f>
        <v>7.2</v>
      </c>
      <c r="R41" s="240">
        <f t="shared" ref="R41:R47" si="19">SUM(S41:T41)</f>
        <v>7.2</v>
      </c>
      <c r="S41" s="240"/>
      <c r="T41" s="240">
        <v>7.2</v>
      </c>
      <c r="U41" s="241"/>
      <c r="V41" s="241"/>
      <c r="W41" s="241"/>
      <c r="X41" s="241"/>
      <c r="Y41" s="241"/>
      <c r="Z41" s="241"/>
    </row>
    <row r="42" s="220" customFormat="1" ht="12" spans="1:26">
      <c r="A42" s="237"/>
      <c r="B42" s="237" t="s">
        <v>253</v>
      </c>
      <c r="C42" s="242" t="s">
        <v>321</v>
      </c>
      <c r="D42" s="243"/>
      <c r="E42" s="240"/>
      <c r="F42" s="240"/>
      <c r="G42" s="240"/>
      <c r="H42" s="241"/>
      <c r="I42" s="241"/>
      <c r="J42" s="241"/>
      <c r="K42" s="241"/>
      <c r="L42" s="241"/>
      <c r="M42" s="241"/>
      <c r="N42" s="237"/>
      <c r="O42" s="237" t="s">
        <v>322</v>
      </c>
      <c r="P42" s="242" t="s">
        <v>323</v>
      </c>
      <c r="Q42" s="240">
        <f t="shared" si="18"/>
        <v>656.82</v>
      </c>
      <c r="R42" s="240">
        <f t="shared" si="19"/>
        <v>656.82</v>
      </c>
      <c r="S42" s="240">
        <v>5.1</v>
      </c>
      <c r="T42" s="240">
        <v>651.72</v>
      </c>
      <c r="U42" s="241"/>
      <c r="V42" s="241"/>
      <c r="W42" s="241"/>
      <c r="X42" s="241"/>
      <c r="Y42" s="241"/>
      <c r="Z42" s="241"/>
    </row>
    <row r="43" s="220" customFormat="1" ht="12" spans="1:26">
      <c r="A43" s="236" t="s">
        <v>324</v>
      </c>
      <c r="B43" s="236" t="s">
        <v>240</v>
      </c>
      <c r="C43" s="238" t="s">
        <v>325</v>
      </c>
      <c r="D43" s="244"/>
      <c r="E43" s="240"/>
      <c r="F43" s="240"/>
      <c r="G43" s="240"/>
      <c r="H43" s="241"/>
      <c r="I43" s="241"/>
      <c r="J43" s="241"/>
      <c r="K43" s="241"/>
      <c r="L43" s="241"/>
      <c r="M43" s="241"/>
      <c r="N43" s="237"/>
      <c r="O43" s="237" t="s">
        <v>326</v>
      </c>
      <c r="P43" s="242" t="s">
        <v>275</v>
      </c>
      <c r="Q43" s="240">
        <f t="shared" si="18"/>
        <v>962.5</v>
      </c>
      <c r="R43" s="240">
        <f t="shared" si="19"/>
        <v>962.5</v>
      </c>
      <c r="S43" s="240"/>
      <c r="T43" s="240">
        <v>962.5</v>
      </c>
      <c r="U43" s="241"/>
      <c r="V43" s="241"/>
      <c r="W43" s="241"/>
      <c r="X43" s="241"/>
      <c r="Y43" s="241"/>
      <c r="Z43" s="241"/>
    </row>
    <row r="44" s="220" customFormat="1" ht="12" spans="1:26">
      <c r="A44" s="237"/>
      <c r="B44" s="237" t="s">
        <v>244</v>
      </c>
      <c r="C44" s="242" t="s">
        <v>327</v>
      </c>
      <c r="D44" s="243"/>
      <c r="E44" s="240"/>
      <c r="F44" s="240"/>
      <c r="G44" s="240"/>
      <c r="H44" s="241"/>
      <c r="I44" s="241"/>
      <c r="J44" s="241"/>
      <c r="K44" s="241"/>
      <c r="L44" s="241"/>
      <c r="M44" s="241"/>
      <c r="N44" s="237"/>
      <c r="O44" s="237" t="s">
        <v>328</v>
      </c>
      <c r="P44" s="242" t="s">
        <v>329</v>
      </c>
      <c r="Q44" s="240">
        <f t="shared" si="18"/>
        <v>93.12</v>
      </c>
      <c r="R44" s="240">
        <f t="shared" si="19"/>
        <v>93.12</v>
      </c>
      <c r="S44" s="240">
        <v>73.12</v>
      </c>
      <c r="T44" s="240">
        <v>20</v>
      </c>
      <c r="U44" s="241"/>
      <c r="V44" s="241"/>
      <c r="W44" s="241"/>
      <c r="X44" s="241"/>
      <c r="Y44" s="241"/>
      <c r="Z44" s="241"/>
    </row>
    <row r="45" s="220" customFormat="1" ht="12" spans="1:26">
      <c r="A45" s="237"/>
      <c r="B45" s="237" t="s">
        <v>247</v>
      </c>
      <c r="C45" s="242" t="s">
        <v>330</v>
      </c>
      <c r="D45" s="243"/>
      <c r="E45" s="240"/>
      <c r="F45" s="240"/>
      <c r="G45" s="240"/>
      <c r="H45" s="241"/>
      <c r="I45" s="241"/>
      <c r="J45" s="241"/>
      <c r="K45" s="241"/>
      <c r="L45" s="241"/>
      <c r="M45" s="241"/>
      <c r="N45" s="237"/>
      <c r="O45" s="237" t="s">
        <v>331</v>
      </c>
      <c r="P45" s="242" t="s">
        <v>332</v>
      </c>
      <c r="Q45" s="240">
        <f t="shared" si="18"/>
        <v>80.47</v>
      </c>
      <c r="R45" s="240">
        <f t="shared" si="19"/>
        <v>80.47</v>
      </c>
      <c r="S45" s="240">
        <v>80.47</v>
      </c>
      <c r="T45" s="240"/>
      <c r="U45" s="241"/>
      <c r="V45" s="241"/>
      <c r="W45" s="241"/>
      <c r="X45" s="241"/>
      <c r="Y45" s="241"/>
      <c r="Z45" s="241"/>
    </row>
    <row r="46" s="220" customFormat="1" ht="12" spans="1:26">
      <c r="A46" s="236" t="s">
        <v>333</v>
      </c>
      <c r="B46" s="236" t="s">
        <v>240</v>
      </c>
      <c r="C46" s="238" t="s">
        <v>334</v>
      </c>
      <c r="D46" s="239">
        <f>SUM(E46)</f>
        <v>190</v>
      </c>
      <c r="E46" s="239">
        <f>SUM(F46:G46)</f>
        <v>190</v>
      </c>
      <c r="F46" s="239"/>
      <c r="G46" s="239">
        <f>SUM(G47:G49)</f>
        <v>190</v>
      </c>
      <c r="H46" s="241"/>
      <c r="I46" s="241"/>
      <c r="J46" s="241"/>
      <c r="K46" s="241"/>
      <c r="L46" s="241"/>
      <c r="M46" s="241"/>
      <c r="N46" s="237"/>
      <c r="O46" s="237" t="s">
        <v>335</v>
      </c>
      <c r="P46" s="242" t="s">
        <v>283</v>
      </c>
      <c r="Q46" s="240">
        <f t="shared" si="18"/>
        <v>140.4</v>
      </c>
      <c r="R46" s="240">
        <f t="shared" si="19"/>
        <v>140.4</v>
      </c>
      <c r="S46" s="240">
        <v>71.3</v>
      </c>
      <c r="T46" s="240">
        <v>69.1</v>
      </c>
      <c r="U46" s="241"/>
      <c r="V46" s="241"/>
      <c r="W46" s="241"/>
      <c r="X46" s="241"/>
      <c r="Y46" s="241"/>
      <c r="Z46" s="241"/>
    </row>
    <row r="47" s="220" customFormat="1" ht="12" spans="1:26">
      <c r="A47" s="237"/>
      <c r="B47" s="237" t="s">
        <v>244</v>
      </c>
      <c r="C47" s="242" t="s">
        <v>336</v>
      </c>
      <c r="D47" s="240">
        <f>SUM(E47)</f>
        <v>190</v>
      </c>
      <c r="E47" s="240">
        <f>SUM(F47:G47)</f>
        <v>190</v>
      </c>
      <c r="F47" s="240"/>
      <c r="G47" s="240">
        <v>190</v>
      </c>
      <c r="H47" s="241"/>
      <c r="I47" s="241"/>
      <c r="J47" s="241"/>
      <c r="K47" s="241"/>
      <c r="L47" s="241"/>
      <c r="M47" s="241"/>
      <c r="N47" s="237"/>
      <c r="O47" s="237" t="s">
        <v>337</v>
      </c>
      <c r="P47" s="242" t="s">
        <v>338</v>
      </c>
      <c r="Q47" s="240">
        <f t="shared" si="18"/>
        <v>169.62</v>
      </c>
      <c r="R47" s="240">
        <f t="shared" si="19"/>
        <v>169.62</v>
      </c>
      <c r="S47" s="240">
        <v>169.62</v>
      </c>
      <c r="T47" s="240"/>
      <c r="U47" s="241"/>
      <c r="V47" s="241"/>
      <c r="W47" s="241"/>
      <c r="X47" s="241"/>
      <c r="Y47" s="241"/>
      <c r="Z47" s="241"/>
    </row>
    <row r="48" s="220" customFormat="1" ht="12" spans="1:26">
      <c r="A48" s="237"/>
      <c r="B48" s="237" t="s">
        <v>247</v>
      </c>
      <c r="C48" s="242" t="s">
        <v>339</v>
      </c>
      <c r="D48" s="243"/>
      <c r="E48" s="240"/>
      <c r="F48" s="240"/>
      <c r="G48" s="240"/>
      <c r="H48" s="241"/>
      <c r="I48" s="241"/>
      <c r="J48" s="241"/>
      <c r="K48" s="241"/>
      <c r="L48" s="241"/>
      <c r="M48" s="241"/>
      <c r="N48" s="237"/>
      <c r="O48" s="237" t="s">
        <v>340</v>
      </c>
      <c r="P48" s="242" t="s">
        <v>341</v>
      </c>
      <c r="Q48" s="240"/>
      <c r="R48" s="240"/>
      <c r="S48" s="240"/>
      <c r="T48" s="240"/>
      <c r="U48" s="241"/>
      <c r="V48" s="241"/>
      <c r="W48" s="241"/>
      <c r="X48" s="241"/>
      <c r="Y48" s="241"/>
      <c r="Z48" s="241"/>
    </row>
    <row r="49" s="220" customFormat="1" ht="12" spans="1:26">
      <c r="A49" s="237"/>
      <c r="B49" s="237" t="s">
        <v>253</v>
      </c>
      <c r="C49" s="242" t="s">
        <v>342</v>
      </c>
      <c r="D49" s="243"/>
      <c r="E49" s="240"/>
      <c r="F49" s="240"/>
      <c r="G49" s="240"/>
      <c r="H49" s="241"/>
      <c r="I49" s="241"/>
      <c r="J49" s="241"/>
      <c r="K49" s="241"/>
      <c r="L49" s="241"/>
      <c r="M49" s="241"/>
      <c r="N49" s="237"/>
      <c r="O49" s="237" t="s">
        <v>253</v>
      </c>
      <c r="P49" s="242" t="s">
        <v>287</v>
      </c>
      <c r="Q49" s="240">
        <f t="shared" ref="Q49:Q52" si="20">SUM(R49)</f>
        <v>18.61</v>
      </c>
      <c r="R49" s="240">
        <f t="shared" ref="R49:R52" si="21">SUM(S49:T49)</f>
        <v>18.61</v>
      </c>
      <c r="S49" s="240">
        <v>10</v>
      </c>
      <c r="T49" s="240">
        <v>8.61</v>
      </c>
      <c r="U49" s="241"/>
      <c r="V49" s="241"/>
      <c r="W49" s="241"/>
      <c r="X49" s="241"/>
      <c r="Y49" s="241"/>
      <c r="Z49" s="241"/>
    </row>
    <row r="50" s="220" customFormat="1" ht="12" spans="1:26">
      <c r="A50" s="236" t="s">
        <v>343</v>
      </c>
      <c r="B50" s="237" t="s">
        <v>240</v>
      </c>
      <c r="C50" s="238" t="s">
        <v>344</v>
      </c>
      <c r="D50" s="244"/>
      <c r="E50" s="240"/>
      <c r="F50" s="240"/>
      <c r="G50" s="240"/>
      <c r="H50" s="241"/>
      <c r="I50" s="241"/>
      <c r="J50" s="241"/>
      <c r="K50" s="241"/>
      <c r="L50" s="241"/>
      <c r="M50" s="241"/>
      <c r="N50" s="236" t="s">
        <v>345</v>
      </c>
      <c r="O50" s="236" t="s">
        <v>240</v>
      </c>
      <c r="P50" s="238" t="s">
        <v>346</v>
      </c>
      <c r="Q50" s="239">
        <f t="shared" si="20"/>
        <v>357.88</v>
      </c>
      <c r="R50" s="239">
        <f t="shared" si="21"/>
        <v>357.88</v>
      </c>
      <c r="S50" s="239">
        <f>SUM(S51:S61)</f>
        <v>357.88</v>
      </c>
      <c r="T50" s="239"/>
      <c r="U50" s="241"/>
      <c r="V50" s="241"/>
      <c r="W50" s="241"/>
      <c r="X50" s="241"/>
      <c r="Y50" s="241"/>
      <c r="Z50" s="241"/>
    </row>
    <row r="51" s="220" customFormat="1" ht="12" spans="1:26">
      <c r="A51" s="237"/>
      <c r="B51" s="237" t="s">
        <v>244</v>
      </c>
      <c r="C51" s="242" t="s">
        <v>347</v>
      </c>
      <c r="D51" s="243"/>
      <c r="E51" s="240"/>
      <c r="F51" s="240"/>
      <c r="G51" s="240"/>
      <c r="H51" s="241"/>
      <c r="I51" s="241"/>
      <c r="J51" s="241"/>
      <c r="K51" s="241"/>
      <c r="L51" s="241"/>
      <c r="M51" s="241"/>
      <c r="N51" s="237"/>
      <c r="O51" s="237" t="s">
        <v>244</v>
      </c>
      <c r="P51" s="242" t="s">
        <v>348</v>
      </c>
      <c r="Q51" s="240">
        <f t="shared" si="20"/>
        <v>43.75</v>
      </c>
      <c r="R51" s="240">
        <f t="shared" si="21"/>
        <v>43.75</v>
      </c>
      <c r="S51" s="240">
        <v>43.75</v>
      </c>
      <c r="T51" s="240"/>
      <c r="U51" s="241"/>
      <c r="V51" s="241"/>
      <c r="W51" s="241"/>
      <c r="X51" s="241"/>
      <c r="Y51" s="241"/>
      <c r="Z51" s="241"/>
    </row>
    <row r="52" s="220" customFormat="1" ht="12" spans="1:26">
      <c r="A52" s="237"/>
      <c r="B52" s="237" t="s">
        <v>247</v>
      </c>
      <c r="C52" s="242" t="s">
        <v>349</v>
      </c>
      <c r="D52" s="243"/>
      <c r="E52" s="240"/>
      <c r="F52" s="240"/>
      <c r="G52" s="240"/>
      <c r="H52" s="241"/>
      <c r="I52" s="241"/>
      <c r="J52" s="241"/>
      <c r="K52" s="241"/>
      <c r="L52" s="241"/>
      <c r="M52" s="241"/>
      <c r="N52" s="237"/>
      <c r="O52" s="237" t="s">
        <v>247</v>
      </c>
      <c r="P52" s="242" t="s">
        <v>350</v>
      </c>
      <c r="Q52" s="240">
        <f t="shared" si="20"/>
        <v>276.6</v>
      </c>
      <c r="R52" s="240">
        <f t="shared" si="21"/>
        <v>276.6</v>
      </c>
      <c r="S52" s="240">
        <v>276.6</v>
      </c>
      <c r="T52" s="240"/>
      <c r="U52" s="241"/>
      <c r="V52" s="241"/>
      <c r="W52" s="241"/>
      <c r="X52" s="241"/>
      <c r="Y52" s="241"/>
      <c r="Z52" s="241"/>
    </row>
    <row r="53" s="220" customFormat="1" ht="12" spans="1:26">
      <c r="A53" s="236" t="s">
        <v>351</v>
      </c>
      <c r="B53" s="236" t="s">
        <v>240</v>
      </c>
      <c r="C53" s="238" t="s">
        <v>346</v>
      </c>
      <c r="D53" s="239">
        <f t="shared" ref="D53:D57" si="22">SUM(E53)</f>
        <v>357.88</v>
      </c>
      <c r="E53" s="239">
        <f t="shared" ref="E53:E57" si="23">SUM(F53:G53)</f>
        <v>357.88</v>
      </c>
      <c r="F53" s="239">
        <f>SUM(F54:F58)</f>
        <v>357.88</v>
      </c>
      <c r="G53" s="239"/>
      <c r="H53" s="241"/>
      <c r="I53" s="241"/>
      <c r="J53" s="241"/>
      <c r="K53" s="241"/>
      <c r="L53" s="241"/>
      <c r="M53" s="241"/>
      <c r="N53" s="237"/>
      <c r="O53" s="237" t="s">
        <v>250</v>
      </c>
      <c r="P53" s="242" t="s">
        <v>352</v>
      </c>
      <c r="Q53" s="243"/>
      <c r="R53" s="240"/>
      <c r="S53" s="240"/>
      <c r="T53" s="240"/>
      <c r="U53" s="241"/>
      <c r="V53" s="241"/>
      <c r="W53" s="241"/>
      <c r="X53" s="241"/>
      <c r="Y53" s="241"/>
      <c r="Z53" s="241"/>
    </row>
    <row r="54" s="221" customFormat="1" ht="12" spans="1:26">
      <c r="A54" s="237"/>
      <c r="B54" s="237" t="s">
        <v>244</v>
      </c>
      <c r="C54" s="242" t="s">
        <v>353</v>
      </c>
      <c r="D54" s="240">
        <f t="shared" si="22"/>
        <v>37.53</v>
      </c>
      <c r="E54" s="240">
        <f t="shared" si="23"/>
        <v>37.53</v>
      </c>
      <c r="F54" s="240">
        <v>37.53</v>
      </c>
      <c r="G54" s="240"/>
      <c r="H54" s="241"/>
      <c r="I54" s="241"/>
      <c r="J54" s="241"/>
      <c r="K54" s="241"/>
      <c r="L54" s="241"/>
      <c r="M54" s="241"/>
      <c r="N54" s="237"/>
      <c r="O54" s="237" t="s">
        <v>270</v>
      </c>
      <c r="P54" s="242" t="s">
        <v>354</v>
      </c>
      <c r="Q54" s="243"/>
      <c r="R54" s="240"/>
      <c r="S54" s="240"/>
      <c r="T54" s="240"/>
      <c r="U54" s="241"/>
      <c r="V54" s="241"/>
      <c r="W54" s="241"/>
      <c r="X54" s="241"/>
      <c r="Y54" s="241"/>
      <c r="Z54" s="241"/>
    </row>
    <row r="55" s="220" customFormat="1" ht="12" spans="1:26">
      <c r="A55" s="237"/>
      <c r="B55" s="237" t="s">
        <v>247</v>
      </c>
      <c r="C55" s="242" t="s">
        <v>355</v>
      </c>
      <c r="D55" s="243"/>
      <c r="E55" s="240"/>
      <c r="F55" s="240"/>
      <c r="G55" s="240"/>
      <c r="H55" s="241"/>
      <c r="I55" s="241"/>
      <c r="J55" s="241"/>
      <c r="K55" s="241"/>
      <c r="L55" s="241"/>
      <c r="M55" s="241"/>
      <c r="N55" s="237"/>
      <c r="O55" s="237" t="s">
        <v>274</v>
      </c>
      <c r="P55" s="242" t="s">
        <v>356</v>
      </c>
      <c r="Q55" s="240">
        <f>SUM(R55)</f>
        <v>1.28</v>
      </c>
      <c r="R55" s="240">
        <f>SUM(S55:T55)</f>
        <v>1.28</v>
      </c>
      <c r="S55" s="240">
        <v>1.28</v>
      </c>
      <c r="T55" s="240"/>
      <c r="U55" s="241"/>
      <c r="V55" s="241"/>
      <c r="W55" s="241"/>
      <c r="X55" s="241"/>
      <c r="Y55" s="241"/>
      <c r="Z55" s="241"/>
    </row>
    <row r="56" s="220" customFormat="1" ht="12" spans="1:26">
      <c r="A56" s="237"/>
      <c r="B56" s="237" t="s">
        <v>250</v>
      </c>
      <c r="C56" s="242" t="s">
        <v>357</v>
      </c>
      <c r="D56" s="243"/>
      <c r="E56" s="240"/>
      <c r="F56" s="240"/>
      <c r="G56" s="240"/>
      <c r="H56" s="241"/>
      <c r="I56" s="241"/>
      <c r="J56" s="241"/>
      <c r="K56" s="241"/>
      <c r="L56" s="241"/>
      <c r="M56" s="241"/>
      <c r="N56" s="237"/>
      <c r="O56" s="237" t="s">
        <v>255</v>
      </c>
      <c r="P56" s="242" t="s">
        <v>358</v>
      </c>
      <c r="Q56" s="243"/>
      <c r="R56" s="240"/>
      <c r="S56" s="240"/>
      <c r="T56" s="240"/>
      <c r="U56" s="241"/>
      <c r="V56" s="241"/>
      <c r="W56" s="241"/>
      <c r="X56" s="241"/>
      <c r="Y56" s="241"/>
      <c r="Z56" s="241"/>
    </row>
    <row r="57" s="220" customFormat="1" ht="12" spans="1:26">
      <c r="A57" s="237"/>
      <c r="B57" s="237" t="s">
        <v>274</v>
      </c>
      <c r="C57" s="242" t="s">
        <v>359</v>
      </c>
      <c r="D57" s="240">
        <f t="shared" si="22"/>
        <v>320.35</v>
      </c>
      <c r="E57" s="240">
        <f t="shared" si="23"/>
        <v>320.35</v>
      </c>
      <c r="F57" s="240">
        <v>320.35</v>
      </c>
      <c r="G57" s="240"/>
      <c r="H57" s="241"/>
      <c r="I57" s="241"/>
      <c r="J57" s="241"/>
      <c r="K57" s="241"/>
      <c r="L57" s="241"/>
      <c r="M57" s="241"/>
      <c r="N57" s="237"/>
      <c r="O57" s="237" t="s">
        <v>259</v>
      </c>
      <c r="P57" s="242" t="s">
        <v>360</v>
      </c>
      <c r="Q57" s="240">
        <f>SUM(R57)</f>
        <v>36.25</v>
      </c>
      <c r="R57" s="240">
        <f>SUM(S57:T57)</f>
        <v>36.25</v>
      </c>
      <c r="S57" s="240">
        <v>36.25</v>
      </c>
      <c r="T57" s="240"/>
      <c r="U57" s="241"/>
      <c r="V57" s="241"/>
      <c r="W57" s="241"/>
      <c r="X57" s="241"/>
      <c r="Y57" s="241"/>
      <c r="Z57" s="241"/>
    </row>
    <row r="58" s="220" customFormat="1" ht="12" spans="1:26">
      <c r="A58" s="237"/>
      <c r="B58" s="237" t="s">
        <v>253</v>
      </c>
      <c r="C58" s="242" t="s">
        <v>361</v>
      </c>
      <c r="D58" s="243"/>
      <c r="E58" s="240"/>
      <c r="F58" s="240"/>
      <c r="G58" s="240"/>
      <c r="H58" s="241"/>
      <c r="I58" s="241"/>
      <c r="J58" s="241"/>
      <c r="K58" s="241"/>
      <c r="L58" s="241"/>
      <c r="M58" s="241"/>
      <c r="N58" s="237"/>
      <c r="O58" s="237" t="s">
        <v>262</v>
      </c>
      <c r="P58" s="242" t="s">
        <v>355</v>
      </c>
      <c r="Q58" s="243"/>
      <c r="R58" s="240"/>
      <c r="S58" s="240"/>
      <c r="T58" s="240"/>
      <c r="U58" s="241"/>
      <c r="V58" s="241"/>
      <c r="W58" s="241"/>
      <c r="X58" s="241"/>
      <c r="Y58" s="241"/>
      <c r="Z58" s="241"/>
    </row>
    <row r="59" s="220" customFormat="1" ht="12" spans="1:26">
      <c r="A59" s="236" t="s">
        <v>362</v>
      </c>
      <c r="B59" s="236" t="s">
        <v>240</v>
      </c>
      <c r="C59" s="238" t="s">
        <v>363</v>
      </c>
      <c r="D59" s="244"/>
      <c r="E59" s="240"/>
      <c r="F59" s="240"/>
      <c r="G59" s="240"/>
      <c r="H59" s="241"/>
      <c r="I59" s="241"/>
      <c r="J59" s="241"/>
      <c r="K59" s="241"/>
      <c r="L59" s="241"/>
      <c r="M59" s="241"/>
      <c r="N59" s="237"/>
      <c r="O59" s="237" t="s">
        <v>265</v>
      </c>
      <c r="P59" s="242" t="s">
        <v>364</v>
      </c>
      <c r="Q59" s="243"/>
      <c r="R59" s="240"/>
      <c r="S59" s="240"/>
      <c r="T59" s="240"/>
      <c r="U59" s="241"/>
      <c r="V59" s="241"/>
      <c r="W59" s="241"/>
      <c r="X59" s="241"/>
      <c r="Y59" s="241"/>
      <c r="Z59" s="241"/>
    </row>
    <row r="60" s="220" customFormat="1" ht="12" spans="1:26">
      <c r="A60" s="237"/>
      <c r="B60" s="237" t="s">
        <v>247</v>
      </c>
      <c r="C60" s="242" t="s">
        <v>365</v>
      </c>
      <c r="D60" s="243"/>
      <c r="E60" s="240"/>
      <c r="F60" s="240"/>
      <c r="G60" s="240"/>
      <c r="H60" s="241"/>
      <c r="I60" s="241"/>
      <c r="J60" s="241"/>
      <c r="K60" s="241"/>
      <c r="L60" s="241"/>
      <c r="M60" s="241"/>
      <c r="N60" s="237"/>
      <c r="O60" s="237" t="s">
        <v>268</v>
      </c>
      <c r="P60" s="242" t="s">
        <v>357</v>
      </c>
      <c r="Q60" s="243"/>
      <c r="R60" s="240"/>
      <c r="S60" s="240"/>
      <c r="T60" s="240"/>
      <c r="U60" s="241"/>
      <c r="V60" s="241"/>
      <c r="W60" s="241"/>
      <c r="X60" s="241"/>
      <c r="Y60" s="241"/>
      <c r="Z60" s="241"/>
    </row>
    <row r="61" s="220" customFormat="1" ht="12" spans="1:26">
      <c r="A61" s="237"/>
      <c r="B61" s="237" t="s">
        <v>250</v>
      </c>
      <c r="C61" s="242" t="s">
        <v>366</v>
      </c>
      <c r="D61" s="243"/>
      <c r="E61" s="240"/>
      <c r="F61" s="240"/>
      <c r="G61" s="240"/>
      <c r="H61" s="241"/>
      <c r="I61" s="241"/>
      <c r="J61" s="241"/>
      <c r="K61" s="241"/>
      <c r="L61" s="241"/>
      <c r="M61" s="241"/>
      <c r="N61" s="237"/>
      <c r="O61" s="237" t="s">
        <v>253</v>
      </c>
      <c r="P61" s="242" t="s">
        <v>367</v>
      </c>
      <c r="Q61" s="243"/>
      <c r="R61" s="240"/>
      <c r="S61" s="240"/>
      <c r="T61" s="240"/>
      <c r="U61" s="241"/>
      <c r="V61" s="241"/>
      <c r="W61" s="241"/>
      <c r="X61" s="241"/>
      <c r="Y61" s="241"/>
      <c r="Z61" s="241"/>
    </row>
    <row r="62" s="220" customFormat="1" ht="12" spans="1:26">
      <c r="A62" s="236" t="s">
        <v>368</v>
      </c>
      <c r="B62" s="236" t="s">
        <v>240</v>
      </c>
      <c r="C62" s="238" t="s">
        <v>369</v>
      </c>
      <c r="D62" s="244"/>
      <c r="E62" s="240"/>
      <c r="F62" s="240"/>
      <c r="G62" s="240"/>
      <c r="H62" s="241"/>
      <c r="I62" s="241"/>
      <c r="J62" s="241"/>
      <c r="K62" s="241"/>
      <c r="L62" s="241"/>
      <c r="M62" s="241"/>
      <c r="N62" s="236" t="s">
        <v>370</v>
      </c>
      <c r="O62" s="236" t="s">
        <v>240</v>
      </c>
      <c r="P62" s="238" t="s">
        <v>369</v>
      </c>
      <c r="Q62" s="244"/>
      <c r="R62" s="240"/>
      <c r="S62" s="240"/>
      <c r="T62" s="240"/>
      <c r="U62" s="241"/>
      <c r="V62" s="241"/>
      <c r="W62" s="241"/>
      <c r="X62" s="241"/>
      <c r="Y62" s="241"/>
      <c r="Z62" s="241"/>
    </row>
    <row r="63" s="220" customFormat="1" ht="12" spans="1:26">
      <c r="A63" s="237"/>
      <c r="B63" s="237" t="s">
        <v>244</v>
      </c>
      <c r="C63" s="242" t="s">
        <v>371</v>
      </c>
      <c r="D63" s="243"/>
      <c r="E63" s="240"/>
      <c r="F63" s="240"/>
      <c r="G63" s="240"/>
      <c r="H63" s="241"/>
      <c r="I63" s="241"/>
      <c r="J63" s="241"/>
      <c r="K63" s="241"/>
      <c r="L63" s="241"/>
      <c r="M63" s="241"/>
      <c r="N63" s="237"/>
      <c r="O63" s="237" t="s">
        <v>244</v>
      </c>
      <c r="P63" s="242" t="s">
        <v>371</v>
      </c>
      <c r="Q63" s="243"/>
      <c r="R63" s="240"/>
      <c r="S63" s="240"/>
      <c r="T63" s="240"/>
      <c r="U63" s="241"/>
      <c r="V63" s="241"/>
      <c r="W63" s="241"/>
      <c r="X63" s="241"/>
      <c r="Y63" s="241"/>
      <c r="Z63" s="241"/>
    </row>
    <row r="64" s="220" customFormat="1" ht="12" spans="1:26">
      <c r="A64" s="237"/>
      <c r="B64" s="237" t="s">
        <v>247</v>
      </c>
      <c r="C64" s="242" t="s">
        <v>372</v>
      </c>
      <c r="D64" s="243"/>
      <c r="E64" s="240"/>
      <c r="F64" s="240"/>
      <c r="G64" s="240"/>
      <c r="H64" s="241"/>
      <c r="I64" s="241"/>
      <c r="J64" s="241"/>
      <c r="K64" s="241"/>
      <c r="L64" s="241"/>
      <c r="M64" s="241"/>
      <c r="N64" s="237"/>
      <c r="O64" s="237" t="s">
        <v>247</v>
      </c>
      <c r="P64" s="242" t="s">
        <v>372</v>
      </c>
      <c r="Q64" s="243"/>
      <c r="R64" s="240"/>
      <c r="S64" s="240"/>
      <c r="T64" s="240"/>
      <c r="U64" s="241"/>
      <c r="V64" s="241"/>
      <c r="W64" s="241"/>
      <c r="X64" s="241"/>
      <c r="Y64" s="241"/>
      <c r="Z64" s="241"/>
    </row>
    <row r="65" s="220" customFormat="1" ht="12" spans="1:26">
      <c r="A65" s="237"/>
      <c r="B65" s="237" t="s">
        <v>250</v>
      </c>
      <c r="C65" s="242" t="s">
        <v>373</v>
      </c>
      <c r="D65" s="243"/>
      <c r="E65" s="240"/>
      <c r="F65" s="240"/>
      <c r="G65" s="240"/>
      <c r="H65" s="241"/>
      <c r="I65" s="241"/>
      <c r="J65" s="241"/>
      <c r="K65" s="241"/>
      <c r="L65" s="241"/>
      <c r="M65" s="241"/>
      <c r="N65" s="237"/>
      <c r="O65" s="237" t="s">
        <v>250</v>
      </c>
      <c r="P65" s="242" t="s">
        <v>373</v>
      </c>
      <c r="Q65" s="243"/>
      <c r="R65" s="240"/>
      <c r="S65" s="240"/>
      <c r="T65" s="240"/>
      <c r="U65" s="241"/>
      <c r="V65" s="241"/>
      <c r="W65" s="241"/>
      <c r="X65" s="241"/>
      <c r="Y65" s="241"/>
      <c r="Z65" s="241"/>
    </row>
    <row r="66" s="220" customFormat="1" ht="12" spans="1:26">
      <c r="A66" s="237"/>
      <c r="B66" s="237" t="s">
        <v>270</v>
      </c>
      <c r="C66" s="242" t="s">
        <v>374</v>
      </c>
      <c r="D66" s="243"/>
      <c r="E66" s="240"/>
      <c r="F66" s="240"/>
      <c r="G66" s="240"/>
      <c r="H66" s="241"/>
      <c r="I66" s="241"/>
      <c r="J66" s="241"/>
      <c r="K66" s="241"/>
      <c r="L66" s="241"/>
      <c r="M66" s="241"/>
      <c r="N66" s="237"/>
      <c r="O66" s="237" t="s">
        <v>270</v>
      </c>
      <c r="P66" s="242" t="s">
        <v>374</v>
      </c>
      <c r="Q66" s="243"/>
      <c r="R66" s="240"/>
      <c r="S66" s="240"/>
      <c r="T66" s="240"/>
      <c r="U66" s="241"/>
      <c r="V66" s="241"/>
      <c r="W66" s="241"/>
      <c r="X66" s="241"/>
      <c r="Y66" s="241"/>
      <c r="Z66" s="241"/>
    </row>
    <row r="67" s="220" customFormat="1" ht="12" spans="1:26">
      <c r="A67" s="236" t="s">
        <v>375</v>
      </c>
      <c r="B67" s="236" t="s">
        <v>240</v>
      </c>
      <c r="C67" s="238" t="s">
        <v>376</v>
      </c>
      <c r="D67" s="244"/>
      <c r="E67" s="240"/>
      <c r="F67" s="240"/>
      <c r="G67" s="240"/>
      <c r="H67" s="241"/>
      <c r="I67" s="241"/>
      <c r="J67" s="241"/>
      <c r="K67" s="241"/>
      <c r="L67" s="241"/>
      <c r="M67" s="241"/>
      <c r="N67" s="236" t="s">
        <v>377</v>
      </c>
      <c r="O67" s="236" t="s">
        <v>240</v>
      </c>
      <c r="P67" s="238" t="s">
        <v>378</v>
      </c>
      <c r="Q67" s="244"/>
      <c r="R67" s="240"/>
      <c r="S67" s="240"/>
      <c r="T67" s="240"/>
      <c r="U67" s="241"/>
      <c r="V67" s="241"/>
      <c r="W67" s="241"/>
      <c r="X67" s="241"/>
      <c r="Y67" s="241"/>
      <c r="Z67" s="241"/>
    </row>
    <row r="68" s="220" customFormat="1" ht="12" spans="1:26">
      <c r="A68" s="237"/>
      <c r="B68" s="237" t="s">
        <v>244</v>
      </c>
      <c r="C68" s="242" t="s">
        <v>379</v>
      </c>
      <c r="D68" s="243"/>
      <c r="E68" s="240"/>
      <c r="F68" s="240"/>
      <c r="G68" s="240"/>
      <c r="H68" s="241"/>
      <c r="I68" s="241"/>
      <c r="J68" s="241"/>
      <c r="K68" s="241"/>
      <c r="L68" s="241"/>
      <c r="M68" s="241"/>
      <c r="N68" s="237"/>
      <c r="O68" s="237" t="s">
        <v>244</v>
      </c>
      <c r="P68" s="242" t="s">
        <v>380</v>
      </c>
      <c r="Q68" s="243"/>
      <c r="R68" s="240"/>
      <c r="S68" s="240"/>
      <c r="T68" s="240"/>
      <c r="U68" s="241"/>
      <c r="V68" s="241"/>
      <c r="W68" s="241"/>
      <c r="X68" s="241"/>
      <c r="Y68" s="241"/>
      <c r="Z68" s="241"/>
    </row>
    <row r="69" s="220" customFormat="1" ht="12" spans="1:26">
      <c r="A69" s="237"/>
      <c r="B69" s="237" t="s">
        <v>247</v>
      </c>
      <c r="C69" s="242" t="s">
        <v>381</v>
      </c>
      <c r="D69" s="243"/>
      <c r="E69" s="240"/>
      <c r="F69" s="240"/>
      <c r="G69" s="240"/>
      <c r="H69" s="241"/>
      <c r="I69" s="241"/>
      <c r="J69" s="241"/>
      <c r="K69" s="241"/>
      <c r="L69" s="241"/>
      <c r="M69" s="241"/>
      <c r="N69" s="237"/>
      <c r="O69" s="237" t="s">
        <v>247</v>
      </c>
      <c r="P69" s="242" t="s">
        <v>382</v>
      </c>
      <c r="Q69" s="243"/>
      <c r="R69" s="240"/>
      <c r="S69" s="240"/>
      <c r="T69" s="240"/>
      <c r="U69" s="241"/>
      <c r="V69" s="241"/>
      <c r="W69" s="241"/>
      <c r="X69" s="241"/>
      <c r="Y69" s="241"/>
      <c r="Z69" s="241"/>
    </row>
    <row r="70" s="220" customFormat="1" ht="12" spans="1:26">
      <c r="A70" s="236" t="s">
        <v>383</v>
      </c>
      <c r="B70" s="236" t="s">
        <v>240</v>
      </c>
      <c r="C70" s="238" t="s">
        <v>384</v>
      </c>
      <c r="D70" s="239">
        <f>SUM(E70)</f>
        <v>160</v>
      </c>
      <c r="E70" s="239">
        <f>SUM(F70:G70)</f>
        <v>160</v>
      </c>
      <c r="F70" s="239"/>
      <c r="G70" s="239">
        <f>SUM(G71:G74)</f>
        <v>160</v>
      </c>
      <c r="H70" s="241"/>
      <c r="I70" s="241"/>
      <c r="J70" s="241"/>
      <c r="K70" s="241"/>
      <c r="L70" s="241"/>
      <c r="M70" s="241"/>
      <c r="N70" s="237"/>
      <c r="O70" s="237" t="s">
        <v>250</v>
      </c>
      <c r="P70" s="242" t="s">
        <v>385</v>
      </c>
      <c r="Q70" s="243"/>
      <c r="R70" s="240"/>
      <c r="S70" s="240"/>
      <c r="T70" s="240"/>
      <c r="U70" s="241"/>
      <c r="V70" s="241"/>
      <c r="W70" s="241"/>
      <c r="X70" s="241"/>
      <c r="Y70" s="241"/>
      <c r="Z70" s="241"/>
    </row>
    <row r="71" s="220" customFormat="1" ht="12" spans="1:26">
      <c r="A71" s="237"/>
      <c r="B71" s="237" t="s">
        <v>244</v>
      </c>
      <c r="C71" s="242" t="s">
        <v>386</v>
      </c>
      <c r="D71" s="240">
        <f>SUM(E71)</f>
        <v>160</v>
      </c>
      <c r="E71" s="240">
        <f>SUM(F71:G71)</f>
        <v>160</v>
      </c>
      <c r="F71" s="240"/>
      <c r="G71" s="240">
        <v>160</v>
      </c>
      <c r="H71" s="241"/>
      <c r="I71" s="241"/>
      <c r="J71" s="241"/>
      <c r="K71" s="241"/>
      <c r="L71" s="241"/>
      <c r="M71" s="241"/>
      <c r="N71" s="237"/>
      <c r="O71" s="237" t="s">
        <v>274</v>
      </c>
      <c r="P71" s="242" t="s">
        <v>294</v>
      </c>
      <c r="Q71" s="243"/>
      <c r="R71" s="240"/>
      <c r="S71" s="240"/>
      <c r="T71" s="240"/>
      <c r="U71" s="241"/>
      <c r="V71" s="241"/>
      <c r="W71" s="241"/>
      <c r="X71" s="241"/>
      <c r="Y71" s="241"/>
      <c r="Z71" s="241"/>
    </row>
    <row r="72" s="220" customFormat="1" ht="12" spans="1:26">
      <c r="A72" s="237"/>
      <c r="B72" s="237" t="s">
        <v>247</v>
      </c>
      <c r="C72" s="242" t="s">
        <v>387</v>
      </c>
      <c r="D72" s="243"/>
      <c r="E72" s="240"/>
      <c r="F72" s="240"/>
      <c r="G72" s="240"/>
      <c r="H72" s="241"/>
      <c r="I72" s="241"/>
      <c r="J72" s="241"/>
      <c r="K72" s="241"/>
      <c r="L72" s="241"/>
      <c r="M72" s="241"/>
      <c r="N72" s="237"/>
      <c r="O72" s="237" t="s">
        <v>255</v>
      </c>
      <c r="P72" s="242" t="s">
        <v>302</v>
      </c>
      <c r="Q72" s="243"/>
      <c r="R72" s="240"/>
      <c r="S72" s="240"/>
      <c r="T72" s="240"/>
      <c r="U72" s="241"/>
      <c r="V72" s="241"/>
      <c r="W72" s="241"/>
      <c r="X72" s="241"/>
      <c r="Y72" s="241"/>
      <c r="Z72" s="241"/>
    </row>
    <row r="73" s="220" customFormat="1" ht="12" spans="1:26">
      <c r="A73" s="237"/>
      <c r="B73" s="237" t="s">
        <v>250</v>
      </c>
      <c r="C73" s="242" t="s">
        <v>388</v>
      </c>
      <c r="D73" s="243"/>
      <c r="E73" s="240"/>
      <c r="F73" s="240"/>
      <c r="G73" s="240"/>
      <c r="H73" s="241"/>
      <c r="I73" s="241"/>
      <c r="J73" s="241"/>
      <c r="K73" s="241"/>
      <c r="L73" s="241"/>
      <c r="M73" s="241"/>
      <c r="N73" s="237"/>
      <c r="O73" s="237" t="s">
        <v>259</v>
      </c>
      <c r="P73" s="242" t="s">
        <v>389</v>
      </c>
      <c r="Q73" s="243"/>
      <c r="R73" s="240"/>
      <c r="S73" s="240"/>
      <c r="T73" s="240"/>
      <c r="U73" s="241"/>
      <c r="V73" s="241"/>
      <c r="W73" s="241"/>
      <c r="X73" s="241"/>
      <c r="Y73" s="241"/>
      <c r="Z73" s="241"/>
    </row>
    <row r="74" s="220" customFormat="1" ht="12" spans="1:26">
      <c r="A74" s="237"/>
      <c r="B74" s="237" t="s">
        <v>270</v>
      </c>
      <c r="C74" s="242" t="s">
        <v>390</v>
      </c>
      <c r="D74" s="243"/>
      <c r="E74" s="240"/>
      <c r="F74" s="240"/>
      <c r="G74" s="240"/>
      <c r="H74" s="241"/>
      <c r="I74" s="241"/>
      <c r="J74" s="241"/>
      <c r="K74" s="241"/>
      <c r="L74" s="241"/>
      <c r="M74" s="241"/>
      <c r="N74" s="237"/>
      <c r="O74" s="237" t="s">
        <v>262</v>
      </c>
      <c r="P74" s="242" t="s">
        <v>391</v>
      </c>
      <c r="Q74" s="243"/>
      <c r="R74" s="240"/>
      <c r="S74" s="240"/>
      <c r="T74" s="240"/>
      <c r="U74" s="241"/>
      <c r="V74" s="241"/>
      <c r="W74" s="241"/>
      <c r="X74" s="241"/>
      <c r="Y74" s="241"/>
      <c r="Z74" s="241"/>
    </row>
    <row r="75" s="220" customFormat="1" ht="12" spans="1:26">
      <c r="A75" s="236" t="s">
        <v>392</v>
      </c>
      <c r="B75" s="236" t="s">
        <v>240</v>
      </c>
      <c r="C75" s="238" t="s">
        <v>393</v>
      </c>
      <c r="D75" s="244"/>
      <c r="E75" s="240"/>
      <c r="F75" s="240"/>
      <c r="G75" s="240"/>
      <c r="H75" s="241"/>
      <c r="I75" s="241"/>
      <c r="J75" s="241"/>
      <c r="K75" s="241"/>
      <c r="L75" s="241"/>
      <c r="M75" s="241"/>
      <c r="N75" s="237"/>
      <c r="O75" s="237" t="s">
        <v>279</v>
      </c>
      <c r="P75" s="242" t="s">
        <v>296</v>
      </c>
      <c r="Q75" s="243"/>
      <c r="R75" s="240"/>
      <c r="S75" s="240"/>
      <c r="T75" s="240"/>
      <c r="U75" s="241"/>
      <c r="V75" s="241"/>
      <c r="W75" s="241"/>
      <c r="X75" s="241"/>
      <c r="Y75" s="241"/>
      <c r="Z75" s="241"/>
    </row>
    <row r="76" s="220" customFormat="1" ht="12" spans="1:26">
      <c r="A76" s="237"/>
      <c r="B76" s="237" t="s">
        <v>244</v>
      </c>
      <c r="C76" s="242" t="s">
        <v>394</v>
      </c>
      <c r="D76" s="243"/>
      <c r="E76" s="240"/>
      <c r="F76" s="240"/>
      <c r="G76" s="240"/>
      <c r="H76" s="241"/>
      <c r="I76" s="241"/>
      <c r="J76" s="241"/>
      <c r="K76" s="241"/>
      <c r="L76" s="241"/>
      <c r="M76" s="241"/>
      <c r="N76" s="237"/>
      <c r="O76" s="237" t="s">
        <v>395</v>
      </c>
      <c r="P76" s="242" t="s">
        <v>396</v>
      </c>
      <c r="Q76" s="243"/>
      <c r="R76" s="240"/>
      <c r="S76" s="240"/>
      <c r="T76" s="240"/>
      <c r="U76" s="241"/>
      <c r="V76" s="241"/>
      <c r="W76" s="241"/>
      <c r="X76" s="241"/>
      <c r="Y76" s="241"/>
      <c r="Z76" s="241"/>
    </row>
    <row r="77" s="220" customFormat="1" ht="12" spans="1:26">
      <c r="A77" s="237"/>
      <c r="B77" s="237" t="s">
        <v>247</v>
      </c>
      <c r="C77" s="242" t="s">
        <v>397</v>
      </c>
      <c r="D77" s="243"/>
      <c r="E77" s="240"/>
      <c r="F77" s="240"/>
      <c r="G77" s="240"/>
      <c r="H77" s="241"/>
      <c r="I77" s="241"/>
      <c r="J77" s="241"/>
      <c r="K77" s="241"/>
      <c r="L77" s="241"/>
      <c r="M77" s="241"/>
      <c r="N77" s="237"/>
      <c r="O77" s="237" t="s">
        <v>398</v>
      </c>
      <c r="P77" s="242" t="s">
        <v>399</v>
      </c>
      <c r="Q77" s="243"/>
      <c r="R77" s="240"/>
      <c r="S77" s="240"/>
      <c r="T77" s="240"/>
      <c r="U77" s="241"/>
      <c r="V77" s="241"/>
      <c r="W77" s="241"/>
      <c r="X77" s="241"/>
      <c r="Y77" s="241"/>
      <c r="Z77" s="241"/>
    </row>
    <row r="78" s="220" customFormat="1" ht="12" spans="1:26">
      <c r="A78" s="236" t="s">
        <v>400</v>
      </c>
      <c r="B78" s="236" t="s">
        <v>240</v>
      </c>
      <c r="C78" s="238" t="s">
        <v>91</v>
      </c>
      <c r="D78" s="244"/>
      <c r="E78" s="240"/>
      <c r="F78" s="240"/>
      <c r="G78" s="240"/>
      <c r="H78" s="241"/>
      <c r="I78" s="241"/>
      <c r="J78" s="241"/>
      <c r="K78" s="241"/>
      <c r="L78" s="241"/>
      <c r="M78" s="241"/>
      <c r="N78" s="237"/>
      <c r="O78" s="237" t="s">
        <v>401</v>
      </c>
      <c r="P78" s="242" t="s">
        <v>402</v>
      </c>
      <c r="Q78" s="243"/>
      <c r="R78" s="240"/>
      <c r="S78" s="240"/>
      <c r="T78" s="240"/>
      <c r="U78" s="241"/>
      <c r="V78" s="241"/>
      <c r="W78" s="241"/>
      <c r="X78" s="241"/>
      <c r="Y78" s="241"/>
      <c r="Z78" s="241"/>
    </row>
    <row r="79" s="220" customFormat="1" ht="12" spans="1:26">
      <c r="A79" s="237"/>
      <c r="B79" s="237" t="s">
        <v>255</v>
      </c>
      <c r="C79" s="242" t="s">
        <v>403</v>
      </c>
      <c r="D79" s="243"/>
      <c r="E79" s="240"/>
      <c r="F79" s="240"/>
      <c r="G79" s="240"/>
      <c r="H79" s="241"/>
      <c r="I79" s="241"/>
      <c r="J79" s="241"/>
      <c r="K79" s="241"/>
      <c r="L79" s="241"/>
      <c r="M79" s="241"/>
      <c r="N79" s="237"/>
      <c r="O79" s="237" t="s">
        <v>253</v>
      </c>
      <c r="P79" s="242" t="s">
        <v>404</v>
      </c>
      <c r="Q79" s="243"/>
      <c r="R79" s="240"/>
      <c r="S79" s="240"/>
      <c r="T79" s="240"/>
      <c r="U79" s="241"/>
      <c r="V79" s="241"/>
      <c r="W79" s="241"/>
      <c r="X79" s="241"/>
      <c r="Y79" s="241"/>
      <c r="Z79" s="241"/>
    </row>
    <row r="80" s="220" customFormat="1" ht="12" spans="1:26">
      <c r="A80" s="237"/>
      <c r="B80" s="237" t="s">
        <v>259</v>
      </c>
      <c r="C80" s="242" t="s">
        <v>405</v>
      </c>
      <c r="D80" s="243"/>
      <c r="E80" s="240"/>
      <c r="F80" s="240"/>
      <c r="G80" s="240"/>
      <c r="H80" s="241"/>
      <c r="I80" s="241"/>
      <c r="J80" s="241"/>
      <c r="K80" s="241"/>
      <c r="L80" s="241"/>
      <c r="M80" s="241"/>
      <c r="N80" s="236" t="s">
        <v>406</v>
      </c>
      <c r="O80" s="236" t="s">
        <v>240</v>
      </c>
      <c r="P80" s="238" t="s">
        <v>407</v>
      </c>
      <c r="Q80" s="244"/>
      <c r="R80" s="240"/>
      <c r="S80" s="240"/>
      <c r="T80" s="240"/>
      <c r="U80" s="241"/>
      <c r="V80" s="241"/>
      <c r="W80" s="241"/>
      <c r="X80" s="241"/>
      <c r="Y80" s="241"/>
      <c r="Z80" s="241"/>
    </row>
    <row r="81" s="220" customFormat="1" ht="12" spans="1:26">
      <c r="A81" s="237"/>
      <c r="B81" s="237" t="s">
        <v>262</v>
      </c>
      <c r="C81" s="242" t="s">
        <v>408</v>
      </c>
      <c r="D81" s="243"/>
      <c r="E81" s="240"/>
      <c r="F81" s="240"/>
      <c r="G81" s="240"/>
      <c r="H81" s="241"/>
      <c r="I81" s="241"/>
      <c r="J81" s="241"/>
      <c r="K81" s="241"/>
      <c r="L81" s="241"/>
      <c r="M81" s="241"/>
      <c r="N81" s="237"/>
      <c r="O81" s="237" t="s">
        <v>244</v>
      </c>
      <c r="P81" s="242" t="s">
        <v>380</v>
      </c>
      <c r="Q81" s="243"/>
      <c r="R81" s="240"/>
      <c r="S81" s="240"/>
      <c r="T81" s="240"/>
      <c r="U81" s="241"/>
      <c r="V81" s="241"/>
      <c r="W81" s="241"/>
      <c r="X81" s="241"/>
      <c r="Y81" s="241"/>
      <c r="Z81" s="241"/>
    </row>
    <row r="82" s="220" customFormat="1" ht="12" spans="1:26">
      <c r="A82" s="237"/>
      <c r="B82" s="237" t="s">
        <v>253</v>
      </c>
      <c r="C82" s="242" t="s">
        <v>91</v>
      </c>
      <c r="D82" s="243"/>
      <c r="E82" s="240"/>
      <c r="F82" s="240"/>
      <c r="G82" s="240"/>
      <c r="H82" s="241"/>
      <c r="I82" s="241"/>
      <c r="J82" s="241"/>
      <c r="K82" s="241"/>
      <c r="L82" s="241"/>
      <c r="M82" s="241"/>
      <c r="N82" s="237"/>
      <c r="O82" s="237" t="s">
        <v>247</v>
      </c>
      <c r="P82" s="242" t="s">
        <v>382</v>
      </c>
      <c r="Q82" s="243"/>
      <c r="R82" s="240"/>
      <c r="S82" s="240"/>
      <c r="T82" s="240"/>
      <c r="U82" s="241"/>
      <c r="V82" s="241"/>
      <c r="W82" s="241"/>
      <c r="X82" s="241"/>
      <c r="Y82" s="241"/>
      <c r="Z82" s="241"/>
    </row>
    <row r="83" s="220" customFormat="1" ht="12" spans="1:26">
      <c r="A83" s="247"/>
      <c r="B83" s="248"/>
      <c r="C83" s="247"/>
      <c r="D83" s="240"/>
      <c r="E83" s="240"/>
      <c r="F83" s="240"/>
      <c r="G83" s="240"/>
      <c r="H83" s="241"/>
      <c r="I83" s="241"/>
      <c r="J83" s="241"/>
      <c r="K83" s="241"/>
      <c r="L83" s="241"/>
      <c r="M83" s="241"/>
      <c r="N83" s="247"/>
      <c r="O83" s="248" t="s">
        <v>250</v>
      </c>
      <c r="P83" s="247" t="s">
        <v>385</v>
      </c>
      <c r="Q83" s="240"/>
      <c r="R83" s="240"/>
      <c r="S83" s="240"/>
      <c r="T83" s="240"/>
      <c r="U83" s="241"/>
      <c r="V83" s="241"/>
      <c r="W83" s="241"/>
      <c r="X83" s="241"/>
      <c r="Y83" s="241"/>
      <c r="Z83" s="241"/>
    </row>
    <row r="84" s="220" customFormat="1" ht="12" spans="1:26">
      <c r="A84" s="247"/>
      <c r="B84" s="248"/>
      <c r="C84" s="247"/>
      <c r="D84" s="240"/>
      <c r="E84" s="240"/>
      <c r="F84" s="240"/>
      <c r="G84" s="240"/>
      <c r="H84" s="241"/>
      <c r="I84" s="241"/>
      <c r="J84" s="241"/>
      <c r="K84" s="241"/>
      <c r="L84" s="241"/>
      <c r="M84" s="241"/>
      <c r="N84" s="247"/>
      <c r="O84" s="248" t="s">
        <v>274</v>
      </c>
      <c r="P84" s="247" t="s">
        <v>294</v>
      </c>
      <c r="Q84" s="240"/>
      <c r="R84" s="240"/>
      <c r="S84" s="240"/>
      <c r="T84" s="240"/>
      <c r="U84" s="241"/>
      <c r="V84" s="241"/>
      <c r="W84" s="241"/>
      <c r="X84" s="241"/>
      <c r="Y84" s="241"/>
      <c r="Z84" s="241"/>
    </row>
    <row r="85" s="220" customFormat="1" ht="12" spans="1:26">
      <c r="A85" s="247"/>
      <c r="B85" s="248"/>
      <c r="C85" s="247"/>
      <c r="D85" s="240"/>
      <c r="E85" s="240"/>
      <c r="F85" s="240"/>
      <c r="G85" s="240"/>
      <c r="H85" s="241"/>
      <c r="I85" s="241"/>
      <c r="J85" s="241"/>
      <c r="K85" s="241"/>
      <c r="L85" s="241"/>
      <c r="M85" s="241"/>
      <c r="N85" s="247"/>
      <c r="O85" s="248" t="s">
        <v>255</v>
      </c>
      <c r="P85" s="247" t="s">
        <v>302</v>
      </c>
      <c r="Q85" s="240"/>
      <c r="R85" s="240"/>
      <c r="S85" s="240"/>
      <c r="T85" s="240"/>
      <c r="U85" s="241"/>
      <c r="V85" s="241"/>
      <c r="W85" s="241"/>
      <c r="X85" s="241"/>
      <c r="Y85" s="241"/>
      <c r="Z85" s="241"/>
    </row>
    <row r="86" s="220" customFormat="1" ht="12" spans="1:26">
      <c r="A86" s="247"/>
      <c r="B86" s="248"/>
      <c r="C86" s="247"/>
      <c r="D86" s="240"/>
      <c r="E86" s="240"/>
      <c r="F86" s="240"/>
      <c r="G86" s="240"/>
      <c r="H86" s="241"/>
      <c r="I86" s="241"/>
      <c r="J86" s="241"/>
      <c r="K86" s="241"/>
      <c r="L86" s="241"/>
      <c r="M86" s="241"/>
      <c r="N86" s="247"/>
      <c r="O86" s="248" t="s">
        <v>259</v>
      </c>
      <c r="P86" s="247" t="s">
        <v>389</v>
      </c>
      <c r="Q86" s="240"/>
      <c r="R86" s="240"/>
      <c r="S86" s="240"/>
      <c r="T86" s="240"/>
      <c r="U86" s="241"/>
      <c r="V86" s="241"/>
      <c r="W86" s="241"/>
      <c r="X86" s="241"/>
      <c r="Y86" s="241"/>
      <c r="Z86" s="241"/>
    </row>
    <row r="87" s="220" customFormat="1" ht="12" spans="1:26">
      <c r="A87" s="247"/>
      <c r="B87" s="248"/>
      <c r="C87" s="247"/>
      <c r="D87" s="240"/>
      <c r="E87" s="240"/>
      <c r="F87" s="240"/>
      <c r="G87" s="240"/>
      <c r="H87" s="241"/>
      <c r="I87" s="241"/>
      <c r="J87" s="241"/>
      <c r="K87" s="241"/>
      <c r="L87" s="241"/>
      <c r="M87" s="241"/>
      <c r="N87" s="247"/>
      <c r="O87" s="248" t="s">
        <v>262</v>
      </c>
      <c r="P87" s="247" t="s">
        <v>391</v>
      </c>
      <c r="Q87" s="240"/>
      <c r="R87" s="240"/>
      <c r="S87" s="240"/>
      <c r="T87" s="240"/>
      <c r="U87" s="241"/>
      <c r="V87" s="241"/>
      <c r="W87" s="241"/>
      <c r="X87" s="241"/>
      <c r="Y87" s="241"/>
      <c r="Z87" s="241"/>
    </row>
    <row r="88" s="220" customFormat="1" ht="12" spans="1:26">
      <c r="A88" s="247"/>
      <c r="B88" s="248"/>
      <c r="C88" s="247"/>
      <c r="D88" s="240"/>
      <c r="E88" s="240"/>
      <c r="F88" s="240"/>
      <c r="G88" s="240"/>
      <c r="H88" s="241"/>
      <c r="I88" s="241"/>
      <c r="J88" s="241"/>
      <c r="K88" s="241"/>
      <c r="L88" s="241"/>
      <c r="M88" s="241"/>
      <c r="N88" s="247"/>
      <c r="O88" s="248" t="s">
        <v>265</v>
      </c>
      <c r="P88" s="247" t="s">
        <v>409</v>
      </c>
      <c r="Q88" s="240"/>
      <c r="R88" s="240"/>
      <c r="S88" s="240"/>
      <c r="T88" s="240"/>
      <c r="U88" s="241"/>
      <c r="V88" s="241"/>
      <c r="W88" s="241"/>
      <c r="X88" s="241"/>
      <c r="Y88" s="241"/>
      <c r="Z88" s="241"/>
    </row>
    <row r="89" s="220" customFormat="1" ht="12" spans="1:26">
      <c r="A89" s="247"/>
      <c r="B89" s="248"/>
      <c r="C89" s="247"/>
      <c r="D89" s="240"/>
      <c r="E89" s="240"/>
      <c r="F89" s="240"/>
      <c r="G89" s="240"/>
      <c r="H89" s="241"/>
      <c r="I89" s="241"/>
      <c r="J89" s="241"/>
      <c r="K89" s="241"/>
      <c r="L89" s="241"/>
      <c r="M89" s="241"/>
      <c r="N89" s="247"/>
      <c r="O89" s="248" t="s">
        <v>268</v>
      </c>
      <c r="P89" s="247" t="s">
        <v>410</v>
      </c>
      <c r="Q89" s="240"/>
      <c r="R89" s="240"/>
      <c r="S89" s="240"/>
      <c r="T89" s="240"/>
      <c r="U89" s="241"/>
      <c r="V89" s="241"/>
      <c r="W89" s="241"/>
      <c r="X89" s="241"/>
      <c r="Y89" s="241"/>
      <c r="Z89" s="241"/>
    </row>
    <row r="90" s="220" customFormat="1" ht="12" spans="1:26">
      <c r="A90" s="247"/>
      <c r="B90" s="248"/>
      <c r="C90" s="247"/>
      <c r="D90" s="240"/>
      <c r="E90" s="240"/>
      <c r="F90" s="240"/>
      <c r="G90" s="240"/>
      <c r="H90" s="241"/>
      <c r="I90" s="241"/>
      <c r="J90" s="241"/>
      <c r="K90" s="241"/>
      <c r="L90" s="241"/>
      <c r="M90" s="241"/>
      <c r="N90" s="247"/>
      <c r="O90" s="248" t="s">
        <v>272</v>
      </c>
      <c r="P90" s="247" t="s">
        <v>411</v>
      </c>
      <c r="Q90" s="240"/>
      <c r="R90" s="240"/>
      <c r="S90" s="240"/>
      <c r="T90" s="240"/>
      <c r="U90" s="241"/>
      <c r="V90" s="241"/>
      <c r="W90" s="241"/>
      <c r="X90" s="241"/>
      <c r="Y90" s="241"/>
      <c r="Z90" s="241"/>
    </row>
    <row r="91" s="220" customFormat="1" ht="12" spans="1:26">
      <c r="A91" s="247"/>
      <c r="B91" s="248"/>
      <c r="C91" s="247"/>
      <c r="D91" s="240"/>
      <c r="E91" s="240"/>
      <c r="F91" s="240"/>
      <c r="G91" s="240"/>
      <c r="H91" s="241"/>
      <c r="I91" s="241"/>
      <c r="J91" s="241"/>
      <c r="K91" s="241"/>
      <c r="L91" s="241"/>
      <c r="M91" s="241"/>
      <c r="N91" s="247"/>
      <c r="O91" s="248" t="s">
        <v>276</v>
      </c>
      <c r="P91" s="247" t="s">
        <v>412</v>
      </c>
      <c r="Q91" s="240"/>
      <c r="R91" s="240"/>
      <c r="S91" s="240"/>
      <c r="T91" s="240"/>
      <c r="U91" s="241"/>
      <c r="V91" s="241"/>
      <c r="W91" s="241"/>
      <c r="X91" s="241"/>
      <c r="Y91" s="241"/>
      <c r="Z91" s="241"/>
    </row>
    <row r="92" s="220" customFormat="1" ht="12" spans="1:26">
      <c r="A92" s="247"/>
      <c r="B92" s="248"/>
      <c r="C92" s="247"/>
      <c r="D92" s="240"/>
      <c r="E92" s="240"/>
      <c r="F92" s="240"/>
      <c r="G92" s="240"/>
      <c r="H92" s="241"/>
      <c r="I92" s="241"/>
      <c r="J92" s="241"/>
      <c r="K92" s="241"/>
      <c r="L92" s="241"/>
      <c r="M92" s="241"/>
      <c r="N92" s="247"/>
      <c r="O92" s="248" t="s">
        <v>279</v>
      </c>
      <c r="P92" s="247" t="s">
        <v>296</v>
      </c>
      <c r="Q92" s="240"/>
      <c r="R92" s="240"/>
      <c r="S92" s="240"/>
      <c r="T92" s="240"/>
      <c r="U92" s="241"/>
      <c r="V92" s="241"/>
      <c r="W92" s="241"/>
      <c r="X92" s="241"/>
      <c r="Y92" s="241"/>
      <c r="Z92" s="241"/>
    </row>
    <row r="93" s="220" customFormat="1" ht="12" spans="1:26">
      <c r="A93" s="247"/>
      <c r="B93" s="248"/>
      <c r="C93" s="247"/>
      <c r="D93" s="240"/>
      <c r="E93" s="240"/>
      <c r="F93" s="240"/>
      <c r="G93" s="240"/>
      <c r="H93" s="241"/>
      <c r="I93" s="241"/>
      <c r="J93" s="241"/>
      <c r="K93" s="241"/>
      <c r="L93" s="241"/>
      <c r="M93" s="241"/>
      <c r="N93" s="247"/>
      <c r="O93" s="248" t="s">
        <v>395</v>
      </c>
      <c r="P93" s="247" t="s">
        <v>396</v>
      </c>
      <c r="Q93" s="240"/>
      <c r="R93" s="240"/>
      <c r="S93" s="240"/>
      <c r="T93" s="240"/>
      <c r="U93" s="241"/>
      <c r="V93" s="241"/>
      <c r="W93" s="241"/>
      <c r="X93" s="241"/>
      <c r="Y93" s="241"/>
      <c r="Z93" s="241"/>
    </row>
    <row r="94" s="220" customFormat="1" ht="12" spans="1:26">
      <c r="A94" s="247"/>
      <c r="B94" s="248"/>
      <c r="C94" s="247"/>
      <c r="D94" s="240"/>
      <c r="E94" s="240"/>
      <c r="F94" s="240"/>
      <c r="G94" s="240"/>
      <c r="H94" s="241"/>
      <c r="I94" s="241"/>
      <c r="J94" s="241"/>
      <c r="K94" s="241"/>
      <c r="L94" s="241"/>
      <c r="M94" s="241"/>
      <c r="N94" s="247"/>
      <c r="O94" s="248" t="s">
        <v>398</v>
      </c>
      <c r="P94" s="247" t="s">
        <v>399</v>
      </c>
      <c r="Q94" s="240"/>
      <c r="R94" s="240"/>
      <c r="S94" s="240"/>
      <c r="T94" s="240"/>
      <c r="U94" s="241"/>
      <c r="V94" s="241"/>
      <c r="W94" s="241"/>
      <c r="X94" s="241"/>
      <c r="Y94" s="241"/>
      <c r="Z94" s="241"/>
    </row>
    <row r="95" s="220" customFormat="1" ht="12" spans="1:26">
      <c r="A95" s="247"/>
      <c r="B95" s="248"/>
      <c r="C95" s="247"/>
      <c r="D95" s="240"/>
      <c r="E95" s="240"/>
      <c r="F95" s="240"/>
      <c r="G95" s="240"/>
      <c r="H95" s="241"/>
      <c r="I95" s="241"/>
      <c r="J95" s="241"/>
      <c r="K95" s="241"/>
      <c r="L95" s="241"/>
      <c r="M95" s="241"/>
      <c r="N95" s="247"/>
      <c r="O95" s="248" t="s">
        <v>401</v>
      </c>
      <c r="P95" s="247" t="s">
        <v>402</v>
      </c>
      <c r="Q95" s="240"/>
      <c r="R95" s="240"/>
      <c r="S95" s="240"/>
      <c r="T95" s="240"/>
      <c r="U95" s="241"/>
      <c r="V95" s="241"/>
      <c r="W95" s="241"/>
      <c r="X95" s="241"/>
      <c r="Y95" s="241"/>
      <c r="Z95" s="241"/>
    </row>
    <row r="96" s="220" customFormat="1" ht="12" spans="1:26">
      <c r="A96" s="247"/>
      <c r="B96" s="248"/>
      <c r="C96" s="247"/>
      <c r="D96" s="240"/>
      <c r="E96" s="240"/>
      <c r="F96" s="240"/>
      <c r="G96" s="240"/>
      <c r="H96" s="241"/>
      <c r="I96" s="241"/>
      <c r="J96" s="241"/>
      <c r="K96" s="241"/>
      <c r="L96" s="241"/>
      <c r="M96" s="241"/>
      <c r="N96" s="247"/>
      <c r="O96" s="248" t="s">
        <v>253</v>
      </c>
      <c r="P96" s="247" t="s">
        <v>304</v>
      </c>
      <c r="Q96" s="240"/>
      <c r="R96" s="240"/>
      <c r="S96" s="240"/>
      <c r="T96" s="240"/>
      <c r="U96" s="241"/>
      <c r="V96" s="241"/>
      <c r="W96" s="241"/>
      <c r="X96" s="241"/>
      <c r="Y96" s="241"/>
      <c r="Z96" s="241"/>
    </row>
    <row r="97" s="220" customFormat="1" ht="12" spans="1:26">
      <c r="A97" s="247"/>
      <c r="B97" s="248"/>
      <c r="C97" s="247"/>
      <c r="D97" s="240"/>
      <c r="E97" s="240"/>
      <c r="F97" s="240"/>
      <c r="G97" s="240"/>
      <c r="H97" s="241"/>
      <c r="I97" s="241"/>
      <c r="J97" s="241"/>
      <c r="K97" s="241"/>
      <c r="L97" s="241"/>
      <c r="M97" s="241"/>
      <c r="N97" s="250" t="s">
        <v>413</v>
      </c>
      <c r="O97" s="251" t="s">
        <v>240</v>
      </c>
      <c r="P97" s="250" t="s">
        <v>414</v>
      </c>
      <c r="Q97" s="239"/>
      <c r="R97" s="240"/>
      <c r="S97" s="240"/>
      <c r="T97" s="240"/>
      <c r="U97" s="241"/>
      <c r="V97" s="241"/>
      <c r="W97" s="241"/>
      <c r="X97" s="241"/>
      <c r="Y97" s="241"/>
      <c r="Z97" s="241"/>
    </row>
    <row r="98" s="220" customFormat="1" ht="12" spans="1:26">
      <c r="A98" s="247"/>
      <c r="B98" s="248"/>
      <c r="C98" s="247"/>
      <c r="D98" s="240"/>
      <c r="E98" s="240"/>
      <c r="F98" s="240"/>
      <c r="G98" s="240"/>
      <c r="H98" s="241"/>
      <c r="I98" s="241"/>
      <c r="J98" s="241"/>
      <c r="K98" s="241"/>
      <c r="L98" s="241"/>
      <c r="M98" s="241"/>
      <c r="N98" s="247"/>
      <c r="O98" s="248" t="s">
        <v>244</v>
      </c>
      <c r="P98" s="247" t="s">
        <v>415</v>
      </c>
      <c r="Q98" s="240"/>
      <c r="R98" s="240"/>
      <c r="S98" s="240"/>
      <c r="T98" s="240"/>
      <c r="U98" s="241"/>
      <c r="V98" s="241"/>
      <c r="W98" s="241"/>
      <c r="X98" s="241"/>
      <c r="Y98" s="241"/>
      <c r="Z98" s="241"/>
    </row>
    <row r="99" s="220" customFormat="1" ht="12" spans="1:26">
      <c r="A99" s="247"/>
      <c r="B99" s="248"/>
      <c r="C99" s="247"/>
      <c r="D99" s="240"/>
      <c r="E99" s="240"/>
      <c r="F99" s="240"/>
      <c r="G99" s="240"/>
      <c r="H99" s="241"/>
      <c r="I99" s="241"/>
      <c r="J99" s="241"/>
      <c r="K99" s="241"/>
      <c r="L99" s="241"/>
      <c r="M99" s="241"/>
      <c r="N99" s="247"/>
      <c r="O99" s="248" t="s">
        <v>253</v>
      </c>
      <c r="P99" s="247" t="s">
        <v>342</v>
      </c>
      <c r="Q99" s="240"/>
      <c r="R99" s="240"/>
      <c r="S99" s="240"/>
      <c r="T99" s="240"/>
      <c r="U99" s="241"/>
      <c r="V99" s="241"/>
      <c r="W99" s="241"/>
      <c r="X99" s="241"/>
      <c r="Y99" s="241"/>
      <c r="Z99" s="241"/>
    </row>
    <row r="100" s="220" customFormat="1" ht="12" spans="1:26">
      <c r="A100" s="247"/>
      <c r="B100" s="248"/>
      <c r="C100" s="247"/>
      <c r="D100" s="240"/>
      <c r="E100" s="240"/>
      <c r="F100" s="240"/>
      <c r="G100" s="240"/>
      <c r="H100" s="241"/>
      <c r="I100" s="241"/>
      <c r="J100" s="241"/>
      <c r="K100" s="241"/>
      <c r="L100" s="241"/>
      <c r="M100" s="241"/>
      <c r="N100" s="250" t="s">
        <v>416</v>
      </c>
      <c r="O100" s="251" t="s">
        <v>240</v>
      </c>
      <c r="P100" s="250" t="s">
        <v>334</v>
      </c>
      <c r="Q100" s="239">
        <f>SUM(R100)</f>
        <v>190</v>
      </c>
      <c r="R100" s="239">
        <f>SUM(S100:T100)</f>
        <v>190</v>
      </c>
      <c r="S100" s="239"/>
      <c r="T100" s="239">
        <f>SUM(T101:T105)</f>
        <v>190</v>
      </c>
      <c r="U100" s="241"/>
      <c r="V100" s="241"/>
      <c r="W100" s="241"/>
      <c r="X100" s="241"/>
      <c r="Y100" s="241"/>
      <c r="Z100" s="241"/>
    </row>
    <row r="101" s="220" customFormat="1" ht="12" spans="1:26">
      <c r="A101" s="247"/>
      <c r="B101" s="248"/>
      <c r="C101" s="247"/>
      <c r="D101" s="240"/>
      <c r="E101" s="240"/>
      <c r="F101" s="240"/>
      <c r="G101" s="240"/>
      <c r="H101" s="241"/>
      <c r="I101" s="241"/>
      <c r="J101" s="241"/>
      <c r="K101" s="241"/>
      <c r="L101" s="241"/>
      <c r="M101" s="241"/>
      <c r="N101" s="247"/>
      <c r="O101" s="248" t="s">
        <v>244</v>
      </c>
      <c r="P101" s="247" t="s">
        <v>415</v>
      </c>
      <c r="Q101" s="240"/>
      <c r="R101" s="240"/>
      <c r="S101" s="240"/>
      <c r="T101" s="240"/>
      <c r="U101" s="241"/>
      <c r="V101" s="241"/>
      <c r="W101" s="241"/>
      <c r="X101" s="241"/>
      <c r="Y101" s="241"/>
      <c r="Z101" s="241"/>
    </row>
    <row r="102" s="220" customFormat="1" ht="12" spans="1:26">
      <c r="A102" s="247"/>
      <c r="B102" s="248"/>
      <c r="C102" s="247"/>
      <c r="D102" s="240"/>
      <c r="E102" s="240"/>
      <c r="F102" s="240"/>
      <c r="G102" s="240"/>
      <c r="H102" s="241"/>
      <c r="I102" s="241"/>
      <c r="J102" s="241"/>
      <c r="K102" s="241"/>
      <c r="L102" s="241"/>
      <c r="M102" s="241"/>
      <c r="N102" s="247"/>
      <c r="O102" s="248" t="s">
        <v>250</v>
      </c>
      <c r="P102" s="247" t="s">
        <v>417</v>
      </c>
      <c r="Q102" s="240"/>
      <c r="R102" s="240"/>
      <c r="S102" s="240"/>
      <c r="T102" s="240"/>
      <c r="U102" s="241"/>
      <c r="V102" s="241"/>
      <c r="W102" s="241"/>
      <c r="X102" s="241"/>
      <c r="Y102" s="241"/>
      <c r="Z102" s="241"/>
    </row>
    <row r="103" s="220" customFormat="1" ht="12" spans="1:26">
      <c r="A103" s="247"/>
      <c r="B103" s="248"/>
      <c r="C103" s="247"/>
      <c r="D103" s="240"/>
      <c r="E103" s="240"/>
      <c r="F103" s="240"/>
      <c r="G103" s="240"/>
      <c r="H103" s="241"/>
      <c r="I103" s="241"/>
      <c r="J103" s="241"/>
      <c r="K103" s="241"/>
      <c r="L103" s="241"/>
      <c r="M103" s="241"/>
      <c r="N103" s="247"/>
      <c r="O103" s="248" t="s">
        <v>270</v>
      </c>
      <c r="P103" s="247" t="s">
        <v>336</v>
      </c>
      <c r="Q103" s="240">
        <f>SUM(R103)</f>
        <v>190</v>
      </c>
      <c r="R103" s="240">
        <f>SUM(S103:T103)</f>
        <v>190</v>
      </c>
      <c r="S103" s="240"/>
      <c r="T103" s="240">
        <v>190</v>
      </c>
      <c r="U103" s="241"/>
      <c r="V103" s="241"/>
      <c r="W103" s="241"/>
      <c r="X103" s="241"/>
      <c r="Y103" s="241"/>
      <c r="Z103" s="241"/>
    </row>
    <row r="104" s="220" customFormat="1" ht="12" spans="1:26">
      <c r="A104" s="247"/>
      <c r="B104" s="248"/>
      <c r="C104" s="247"/>
      <c r="D104" s="240"/>
      <c r="E104" s="240"/>
      <c r="F104" s="240"/>
      <c r="G104" s="240"/>
      <c r="H104" s="241"/>
      <c r="I104" s="241"/>
      <c r="J104" s="241"/>
      <c r="K104" s="241"/>
      <c r="L104" s="241"/>
      <c r="M104" s="241"/>
      <c r="N104" s="247"/>
      <c r="O104" s="248" t="s">
        <v>274</v>
      </c>
      <c r="P104" s="247" t="s">
        <v>339</v>
      </c>
      <c r="Q104" s="240"/>
      <c r="R104" s="240"/>
      <c r="S104" s="240"/>
      <c r="T104" s="240"/>
      <c r="U104" s="241"/>
      <c r="V104" s="241"/>
      <c r="W104" s="241"/>
      <c r="X104" s="241"/>
      <c r="Y104" s="241"/>
      <c r="Z104" s="241"/>
    </row>
    <row r="105" s="220" customFormat="1" ht="12" spans="1:26">
      <c r="A105" s="247"/>
      <c r="B105" s="248"/>
      <c r="C105" s="247"/>
      <c r="D105" s="240"/>
      <c r="E105" s="240"/>
      <c r="F105" s="240"/>
      <c r="G105" s="240"/>
      <c r="H105" s="241"/>
      <c r="I105" s="241"/>
      <c r="J105" s="241"/>
      <c r="K105" s="241"/>
      <c r="L105" s="241"/>
      <c r="M105" s="241"/>
      <c r="N105" s="247"/>
      <c r="O105" s="248" t="s">
        <v>253</v>
      </c>
      <c r="P105" s="247" t="s">
        <v>342</v>
      </c>
      <c r="Q105" s="240"/>
      <c r="R105" s="240"/>
      <c r="S105" s="240"/>
      <c r="T105" s="240"/>
      <c r="U105" s="241"/>
      <c r="V105" s="241"/>
      <c r="W105" s="241"/>
      <c r="X105" s="241"/>
      <c r="Y105" s="241"/>
      <c r="Z105" s="241"/>
    </row>
    <row r="106" s="220" customFormat="1" ht="12" spans="1:26">
      <c r="A106" s="247"/>
      <c r="B106" s="248"/>
      <c r="C106" s="247"/>
      <c r="D106" s="240"/>
      <c r="E106" s="240"/>
      <c r="F106" s="240"/>
      <c r="G106" s="240"/>
      <c r="H106" s="241"/>
      <c r="I106" s="241"/>
      <c r="J106" s="241"/>
      <c r="K106" s="241"/>
      <c r="L106" s="241"/>
      <c r="M106" s="241"/>
      <c r="N106" s="250" t="s">
        <v>418</v>
      </c>
      <c r="O106" s="251" t="s">
        <v>240</v>
      </c>
      <c r="P106" s="250" t="s">
        <v>363</v>
      </c>
      <c r="Q106" s="239"/>
      <c r="R106" s="240"/>
      <c r="S106" s="240"/>
      <c r="T106" s="240"/>
      <c r="U106" s="241"/>
      <c r="V106" s="241"/>
      <c r="W106" s="241"/>
      <c r="X106" s="241"/>
      <c r="Y106" s="241"/>
      <c r="Z106" s="241"/>
    </row>
    <row r="107" s="220" customFormat="1" ht="12" spans="1:26">
      <c r="A107" s="247"/>
      <c r="B107" s="248"/>
      <c r="C107" s="247"/>
      <c r="D107" s="240"/>
      <c r="E107" s="240"/>
      <c r="F107" s="240"/>
      <c r="G107" s="240"/>
      <c r="H107" s="241"/>
      <c r="I107" s="241"/>
      <c r="J107" s="241"/>
      <c r="K107" s="241"/>
      <c r="L107" s="241"/>
      <c r="M107" s="241"/>
      <c r="N107" s="247"/>
      <c r="O107" s="248" t="s">
        <v>247</v>
      </c>
      <c r="P107" s="247" t="s">
        <v>365</v>
      </c>
      <c r="Q107" s="240"/>
      <c r="R107" s="240"/>
      <c r="S107" s="240"/>
      <c r="T107" s="240"/>
      <c r="U107" s="241"/>
      <c r="V107" s="241"/>
      <c r="W107" s="241"/>
      <c r="X107" s="241"/>
      <c r="Y107" s="241"/>
      <c r="Z107" s="241"/>
    </row>
    <row r="108" s="220" customFormat="1" ht="12" spans="1:26">
      <c r="A108" s="247"/>
      <c r="B108" s="248"/>
      <c r="C108" s="247"/>
      <c r="D108" s="240"/>
      <c r="E108" s="240"/>
      <c r="F108" s="240"/>
      <c r="G108" s="240"/>
      <c r="H108" s="241"/>
      <c r="I108" s="241"/>
      <c r="J108" s="241"/>
      <c r="K108" s="241"/>
      <c r="L108" s="241"/>
      <c r="M108" s="241"/>
      <c r="N108" s="247"/>
      <c r="O108" s="248" t="s">
        <v>250</v>
      </c>
      <c r="P108" s="247" t="s">
        <v>366</v>
      </c>
      <c r="Q108" s="240"/>
      <c r="R108" s="240"/>
      <c r="S108" s="240"/>
      <c r="T108" s="240"/>
      <c r="U108" s="241"/>
      <c r="V108" s="241"/>
      <c r="W108" s="241"/>
      <c r="X108" s="241"/>
      <c r="Y108" s="241"/>
      <c r="Z108" s="241"/>
    </row>
    <row r="109" s="220" customFormat="1" ht="12" spans="1:26">
      <c r="A109" s="247"/>
      <c r="B109" s="248"/>
      <c r="C109" s="247"/>
      <c r="D109" s="240"/>
      <c r="E109" s="240"/>
      <c r="F109" s="240"/>
      <c r="G109" s="240"/>
      <c r="H109" s="241"/>
      <c r="I109" s="241"/>
      <c r="J109" s="241"/>
      <c r="K109" s="241"/>
      <c r="L109" s="241"/>
      <c r="M109" s="241"/>
      <c r="N109" s="250" t="s">
        <v>419</v>
      </c>
      <c r="O109" s="251" t="s">
        <v>240</v>
      </c>
      <c r="P109" s="250" t="s">
        <v>91</v>
      </c>
      <c r="Q109" s="239">
        <f>SUM(R109)</f>
        <v>160</v>
      </c>
      <c r="R109" s="239">
        <f t="shared" ref="R109:R114" si="24">SUM(S109:T109)</f>
        <v>160</v>
      </c>
      <c r="S109" s="239"/>
      <c r="T109" s="239">
        <f>SUM(T110:T113)</f>
        <v>160</v>
      </c>
      <c r="U109" s="241"/>
      <c r="V109" s="241"/>
      <c r="W109" s="241"/>
      <c r="X109" s="241"/>
      <c r="Y109" s="241"/>
      <c r="Z109" s="241"/>
    </row>
    <row r="110" s="220" customFormat="1" ht="12" spans="1:26">
      <c r="A110" s="247"/>
      <c r="B110" s="248"/>
      <c r="C110" s="247"/>
      <c r="D110" s="240"/>
      <c r="E110" s="240"/>
      <c r="F110" s="240"/>
      <c r="G110" s="240"/>
      <c r="H110" s="241"/>
      <c r="I110" s="241"/>
      <c r="J110" s="241"/>
      <c r="K110" s="241"/>
      <c r="L110" s="241"/>
      <c r="M110" s="241"/>
      <c r="N110" s="247"/>
      <c r="O110" s="248" t="s">
        <v>255</v>
      </c>
      <c r="P110" s="247" t="s">
        <v>403</v>
      </c>
      <c r="Q110" s="240"/>
      <c r="R110" s="240"/>
      <c r="S110" s="240"/>
      <c r="T110" s="240"/>
      <c r="U110" s="241"/>
      <c r="V110" s="241"/>
      <c r="W110" s="241"/>
      <c r="X110" s="241"/>
      <c r="Y110" s="241"/>
      <c r="Z110" s="241"/>
    </row>
    <row r="111" s="220" customFormat="1" ht="12" spans="1:26">
      <c r="A111" s="247"/>
      <c r="B111" s="248"/>
      <c r="C111" s="247"/>
      <c r="D111" s="240"/>
      <c r="E111" s="240"/>
      <c r="F111" s="240"/>
      <c r="G111" s="240"/>
      <c r="H111" s="241"/>
      <c r="I111" s="241"/>
      <c r="J111" s="241"/>
      <c r="K111" s="241"/>
      <c r="L111" s="241"/>
      <c r="M111" s="241"/>
      <c r="N111" s="247"/>
      <c r="O111" s="248" t="s">
        <v>259</v>
      </c>
      <c r="P111" s="247" t="s">
        <v>405</v>
      </c>
      <c r="Q111" s="240"/>
      <c r="R111" s="240"/>
      <c r="S111" s="240"/>
      <c r="T111" s="240"/>
      <c r="U111" s="241"/>
      <c r="V111" s="241"/>
      <c r="W111" s="241"/>
      <c r="X111" s="241"/>
      <c r="Y111" s="241"/>
      <c r="Z111" s="241"/>
    </row>
    <row r="112" s="220" customFormat="1" ht="12" spans="1:26">
      <c r="A112" s="247"/>
      <c r="B112" s="248"/>
      <c r="C112" s="247"/>
      <c r="D112" s="240"/>
      <c r="E112" s="240"/>
      <c r="F112" s="240"/>
      <c r="G112" s="240"/>
      <c r="H112" s="241"/>
      <c r="I112" s="241"/>
      <c r="J112" s="241"/>
      <c r="K112" s="241"/>
      <c r="L112" s="241"/>
      <c r="M112" s="241"/>
      <c r="N112" s="247"/>
      <c r="O112" s="248" t="s">
        <v>262</v>
      </c>
      <c r="P112" s="247" t="s">
        <v>408</v>
      </c>
      <c r="Q112" s="240"/>
      <c r="R112" s="240"/>
      <c r="S112" s="240"/>
      <c r="T112" s="240"/>
      <c r="U112" s="241"/>
      <c r="V112" s="241"/>
      <c r="W112" s="241"/>
      <c r="X112" s="241"/>
      <c r="Y112" s="241"/>
      <c r="Z112" s="241"/>
    </row>
    <row r="113" s="220" customFormat="1" ht="12" spans="1:26">
      <c r="A113" s="247"/>
      <c r="B113" s="248"/>
      <c r="C113" s="247"/>
      <c r="D113" s="240"/>
      <c r="E113" s="240"/>
      <c r="F113" s="240"/>
      <c r="G113" s="240"/>
      <c r="H113" s="241"/>
      <c r="I113" s="241"/>
      <c r="J113" s="241"/>
      <c r="K113" s="241"/>
      <c r="L113" s="241"/>
      <c r="M113" s="241"/>
      <c r="N113" s="247"/>
      <c r="O113" s="248" t="s">
        <v>253</v>
      </c>
      <c r="P113" s="247" t="s">
        <v>91</v>
      </c>
      <c r="Q113" s="240">
        <f>SUM(R113)</f>
        <v>160</v>
      </c>
      <c r="R113" s="240">
        <f t="shared" si="24"/>
        <v>160</v>
      </c>
      <c r="S113" s="240"/>
      <c r="T113" s="240">
        <v>160</v>
      </c>
      <c r="U113" s="241"/>
      <c r="V113" s="241"/>
      <c r="W113" s="241"/>
      <c r="X113" s="241"/>
      <c r="Y113" s="241"/>
      <c r="Z113" s="241"/>
    </row>
    <row r="114" s="220" customFormat="1" customHeight="1" spans="1:26">
      <c r="A114" s="249" t="s">
        <v>52</v>
      </c>
      <c r="B114" s="249"/>
      <c r="C114" s="249"/>
      <c r="D114" s="239">
        <f>SUM(D8+D13+D39+D46+D53+D70)</f>
        <v>9395.05</v>
      </c>
      <c r="E114" s="239">
        <f>SUM(F114:G114)</f>
        <v>9395.05</v>
      </c>
      <c r="F114" s="239">
        <f>SUM(F8+F13+F39+F46+F53+F70)</f>
        <v>5628.25</v>
      </c>
      <c r="G114" s="239">
        <f>SUM(G8+G13+G39+G46+G53+G70)</f>
        <v>3766.8</v>
      </c>
      <c r="H114" s="241"/>
      <c r="I114" s="241"/>
      <c r="J114" s="241"/>
      <c r="K114" s="241"/>
      <c r="L114" s="241"/>
      <c r="M114" s="241"/>
      <c r="N114" s="249" t="s">
        <v>52</v>
      </c>
      <c r="O114" s="249"/>
      <c r="P114" s="249"/>
      <c r="Q114" s="239">
        <f>SUM(Q109+Q100+Q50+Q22+Q8)</f>
        <v>9395.05</v>
      </c>
      <c r="R114" s="239">
        <f t="shared" si="24"/>
        <v>9395.05</v>
      </c>
      <c r="S114" s="239">
        <f>SUM(S109+S100+S50+S22+S8)</f>
        <v>5628.25</v>
      </c>
      <c r="T114" s="239">
        <f>SUM(T109+T100+T50+T22+T8)</f>
        <v>3766.8</v>
      </c>
      <c r="U114" s="241"/>
      <c r="V114" s="241"/>
      <c r="W114" s="241"/>
      <c r="X114" s="241"/>
      <c r="Y114" s="241"/>
      <c r="Z114" s="241"/>
    </row>
  </sheetData>
  <mergeCells count="13">
    <mergeCell ref="A2:W2"/>
    <mergeCell ref="A4:M4"/>
    <mergeCell ref="N4:Z4"/>
    <mergeCell ref="A5:C5"/>
    <mergeCell ref="E5:G5"/>
    <mergeCell ref="H5:J5"/>
    <mergeCell ref="K5:M5"/>
    <mergeCell ref="N5:P5"/>
    <mergeCell ref="R5:T5"/>
    <mergeCell ref="U5:W5"/>
    <mergeCell ref="X5:Z5"/>
    <mergeCell ref="A114:C114"/>
    <mergeCell ref="N114:P114"/>
  </mergeCells>
  <printOptions horizontalCentered="1"/>
  <pageMargins left="0.357638888888889" right="0.357638888888889" top="0.802777777777778" bottom="0.802777777777778" header="0.5" footer="0.5"/>
  <pageSetup paperSize="8" scale="77"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30"/>
  <sheetViews>
    <sheetView workbookViewId="0">
      <selection activeCell="E15" sqref="E15"/>
    </sheetView>
  </sheetViews>
  <sheetFormatPr defaultColWidth="10.6666666666667" defaultRowHeight="14.25" customHeight="1" outlineLevelCol="5"/>
  <cols>
    <col min="1" max="2" width="32" style="210" customWidth="1"/>
    <col min="3" max="3" width="20.1666666666667" style="211" customWidth="1"/>
    <col min="4" max="5" width="30.6666666666667" style="212" customWidth="1"/>
    <col min="6" max="6" width="21.8333333333333" style="212" customWidth="1"/>
    <col min="7" max="16384" width="10.6666666666667" style="22" customWidth="1"/>
  </cols>
  <sheetData>
    <row r="1" s="22" customFormat="1" ht="12" customHeight="1" spans="1:6">
      <c r="A1" s="213"/>
      <c r="B1" s="213"/>
      <c r="C1" s="53"/>
      <c r="D1" s="32"/>
      <c r="E1" s="32"/>
      <c r="F1" s="214"/>
    </row>
    <row r="2" s="22" customFormat="1" ht="36" customHeight="1" spans="1:6">
      <c r="A2" s="127" t="s">
        <v>420</v>
      </c>
      <c r="B2" s="127"/>
      <c r="C2" s="127"/>
      <c r="D2" s="127"/>
      <c r="E2" s="127"/>
      <c r="F2" s="127"/>
    </row>
    <row r="3" s="49" customFormat="1" ht="24" customHeight="1" spans="1:6">
      <c r="A3" s="25" t="s">
        <v>1</v>
      </c>
      <c r="B3" s="215"/>
      <c r="C3" s="36"/>
      <c r="F3" s="216" t="s">
        <v>421</v>
      </c>
    </row>
    <row r="4" s="209" customFormat="1" ht="30" customHeight="1" spans="1:6">
      <c r="A4" s="55" t="s">
        <v>422</v>
      </c>
      <c r="B4" s="136" t="s">
        <v>423</v>
      </c>
      <c r="C4" s="131" t="s">
        <v>424</v>
      </c>
      <c r="D4" s="132"/>
      <c r="E4" s="133"/>
      <c r="F4" s="136" t="s">
        <v>278</v>
      </c>
    </row>
    <row r="5" s="209" customFormat="1" ht="30" customHeight="1" spans="1:6">
      <c r="A5" s="41"/>
      <c r="B5" s="89"/>
      <c r="C5" s="18" t="s">
        <v>58</v>
      </c>
      <c r="D5" s="18" t="s">
        <v>425</v>
      </c>
      <c r="E5" s="18" t="s">
        <v>426</v>
      </c>
      <c r="F5" s="89"/>
    </row>
    <row r="6" s="209" customFormat="1" ht="24" customHeight="1" spans="1:6">
      <c r="A6" s="217">
        <v>1</v>
      </c>
      <c r="B6" s="217">
        <v>2</v>
      </c>
      <c r="C6" s="218">
        <v>3</v>
      </c>
      <c r="D6" s="217">
        <v>4</v>
      </c>
      <c r="E6" s="217">
        <v>5</v>
      </c>
      <c r="F6" s="217">
        <v>6</v>
      </c>
    </row>
    <row r="7" s="21" customFormat="1" ht="24" customHeight="1" spans="1:6">
      <c r="A7" s="219">
        <v>151.64</v>
      </c>
      <c r="B7" s="219"/>
      <c r="C7" s="46">
        <v>140.4</v>
      </c>
      <c r="D7" s="219"/>
      <c r="E7" s="219">
        <v>140.4</v>
      </c>
      <c r="F7" s="219">
        <v>11.24</v>
      </c>
    </row>
    <row r="12" customHeight="1" spans="4:4">
      <c r="D12" s="102"/>
    </row>
    <row r="13" customHeight="1" spans="4:4">
      <c r="D13" s="102"/>
    </row>
    <row r="29" customHeight="1" spans="6:6">
      <c r="F29" s="15"/>
    </row>
    <row r="30" customHeight="1" spans="6:6">
      <c r="F30" s="15"/>
    </row>
  </sheetData>
  <mergeCells count="6">
    <mergeCell ref="A2:F2"/>
    <mergeCell ref="A3:D3"/>
    <mergeCell ref="C4:E4"/>
    <mergeCell ref="A4:A5"/>
    <mergeCell ref="B4:B5"/>
    <mergeCell ref="F4:F5"/>
  </mergeCells>
  <printOptions horizontalCentered="1"/>
  <pageMargins left="0.385416666666667" right="0.385416666666667" top="0.510416666666667" bottom="0.510416666666667" header="0.3125" footer="0.3125"/>
  <pageSetup paperSize="9"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16"/>
  <sheetViews>
    <sheetView topLeftCell="A2" workbookViewId="0">
      <selection activeCell="H110" sqref="H10:H110"/>
    </sheetView>
  </sheetViews>
  <sheetFormatPr defaultColWidth="10.6666666666667" defaultRowHeight="14.25" customHeight="1"/>
  <cols>
    <col min="1" max="3" width="17.3333333333333" style="123" customWidth="1"/>
    <col min="4" max="4" width="12.8333333333333" style="123" customWidth="1"/>
    <col min="5" max="5" width="17.6666666666667" style="123" customWidth="1"/>
    <col min="6" max="6" width="13.1666666666667" style="123" customWidth="1"/>
    <col min="7" max="7" width="16.6666666666667" style="123" customWidth="1"/>
    <col min="8" max="9" width="14.1666666666667" style="53" customWidth="1"/>
    <col min="10" max="10" width="14.8333333333333" style="53" customWidth="1"/>
    <col min="11" max="12" width="10.5" style="53" customWidth="1"/>
    <col min="13" max="13" width="14.1666666666667" style="53" customWidth="1"/>
    <col min="14" max="23" width="9.5" style="53" customWidth="1"/>
    <col min="24" max="16383" width="10.6666666666667" style="22" customWidth="1"/>
    <col min="16384" max="16384" width="10.6666666666667" style="22"/>
  </cols>
  <sheetData>
    <row r="1" s="22" customFormat="1" ht="12" customHeight="1" spans="1:23">
      <c r="A1" s="123"/>
      <c r="B1" s="123"/>
      <c r="C1" s="123"/>
      <c r="D1" s="123"/>
      <c r="E1" s="123"/>
      <c r="F1" s="123"/>
      <c r="G1" s="123"/>
      <c r="H1" s="53"/>
      <c r="I1" s="53"/>
      <c r="J1" s="53"/>
      <c r="K1" s="53"/>
      <c r="L1" s="53"/>
      <c r="M1" s="53"/>
      <c r="N1" s="53"/>
      <c r="O1" s="53"/>
      <c r="P1" s="53"/>
      <c r="Q1" s="53"/>
      <c r="R1" s="53"/>
      <c r="S1" s="53"/>
      <c r="T1" s="53"/>
      <c r="U1" s="53"/>
      <c r="V1" s="53"/>
      <c r="W1" s="192"/>
    </row>
    <row r="2" s="22" customFormat="1" ht="39" customHeight="1" spans="1:23">
      <c r="A2" s="23" t="s">
        <v>427</v>
      </c>
      <c r="B2" s="23"/>
      <c r="C2" s="23"/>
      <c r="D2" s="23"/>
      <c r="E2" s="23"/>
      <c r="F2" s="23"/>
      <c r="G2" s="23"/>
      <c r="H2" s="23"/>
      <c r="I2" s="23"/>
      <c r="J2" s="23"/>
      <c r="K2" s="23"/>
      <c r="L2" s="23"/>
      <c r="M2" s="23"/>
      <c r="N2" s="23"/>
      <c r="O2" s="23"/>
      <c r="P2" s="23"/>
      <c r="Q2" s="23"/>
      <c r="R2" s="23"/>
      <c r="S2" s="23"/>
      <c r="T2" s="23"/>
      <c r="U2" s="23"/>
      <c r="V2" s="23"/>
      <c r="W2" s="23"/>
    </row>
    <row r="3" s="49" customFormat="1" ht="24" customHeight="1" spans="1:23">
      <c r="A3" s="25" t="s">
        <v>1</v>
      </c>
      <c r="B3" s="175"/>
      <c r="C3" s="175"/>
      <c r="D3" s="175"/>
      <c r="E3" s="175"/>
      <c r="F3" s="175"/>
      <c r="G3" s="175"/>
      <c r="Q3" s="54"/>
      <c r="R3" s="54"/>
      <c r="S3" s="54"/>
      <c r="T3" s="54"/>
      <c r="U3" s="54"/>
      <c r="V3" s="193" t="s">
        <v>2</v>
      </c>
      <c r="W3" s="193"/>
    </row>
    <row r="4" s="174" customFormat="1" ht="13.5" customHeight="1" spans="1:23">
      <c r="A4" s="129" t="s">
        <v>428</v>
      </c>
      <c r="B4" s="129" t="s">
        <v>429</v>
      </c>
      <c r="C4" s="129" t="s">
        <v>430</v>
      </c>
      <c r="D4" s="129" t="s">
        <v>80</v>
      </c>
      <c r="E4" s="129" t="s">
        <v>81</v>
      </c>
      <c r="F4" s="129" t="s">
        <v>431</v>
      </c>
      <c r="G4" s="129" t="s">
        <v>432</v>
      </c>
      <c r="H4" s="176" t="s">
        <v>433</v>
      </c>
      <c r="I4" s="184"/>
      <c r="J4" s="184"/>
      <c r="K4" s="184"/>
      <c r="L4" s="184"/>
      <c r="M4" s="184"/>
      <c r="N4" s="184"/>
      <c r="O4" s="184"/>
      <c r="P4" s="184"/>
      <c r="Q4" s="194"/>
      <c r="R4" s="194"/>
      <c r="S4" s="194"/>
      <c r="T4" s="194"/>
      <c r="U4" s="194"/>
      <c r="V4" s="194"/>
      <c r="W4" s="195"/>
    </row>
    <row r="5" s="174" customFormat="1" ht="13.5" customHeight="1" spans="1:23">
      <c r="A5" s="134"/>
      <c r="B5" s="134"/>
      <c r="C5" s="134"/>
      <c r="D5" s="134"/>
      <c r="E5" s="134"/>
      <c r="F5" s="134"/>
      <c r="G5" s="134"/>
      <c r="H5" s="177" t="s">
        <v>434</v>
      </c>
      <c r="I5" s="71" t="s">
        <v>84</v>
      </c>
      <c r="J5" s="71"/>
      <c r="K5" s="71"/>
      <c r="L5" s="71"/>
      <c r="M5" s="71"/>
      <c r="N5" s="71"/>
      <c r="O5" s="71"/>
      <c r="P5" s="71"/>
      <c r="Q5" s="196" t="s">
        <v>62</v>
      </c>
      <c r="R5" s="176" t="s">
        <v>68</v>
      </c>
      <c r="S5" s="194"/>
      <c r="T5" s="194"/>
      <c r="U5" s="194"/>
      <c r="V5" s="194"/>
      <c r="W5" s="195"/>
    </row>
    <row r="6" s="174" customFormat="1" ht="13.5" customHeight="1" spans="1:23">
      <c r="A6" s="134"/>
      <c r="B6" s="134"/>
      <c r="C6" s="134"/>
      <c r="D6" s="134"/>
      <c r="E6" s="134"/>
      <c r="F6" s="134"/>
      <c r="G6" s="134"/>
      <c r="H6" s="178"/>
      <c r="I6" s="71" t="s">
        <v>59</v>
      </c>
      <c r="J6" s="71"/>
      <c r="K6" s="71"/>
      <c r="L6" s="71"/>
      <c r="M6" s="71"/>
      <c r="N6" s="71"/>
      <c r="O6" s="185" t="s">
        <v>60</v>
      </c>
      <c r="P6" s="185" t="s">
        <v>61</v>
      </c>
      <c r="Q6" s="197"/>
      <c r="R6" s="198"/>
      <c r="S6" s="184"/>
      <c r="T6" s="184"/>
      <c r="U6" s="184"/>
      <c r="V6" s="184"/>
      <c r="W6" s="199"/>
    </row>
    <row r="7" s="174" customFormat="1" ht="13.5" customHeight="1" spans="1:23">
      <c r="A7" s="134"/>
      <c r="B7" s="134"/>
      <c r="C7" s="134"/>
      <c r="D7" s="134"/>
      <c r="E7" s="134"/>
      <c r="F7" s="134"/>
      <c r="G7" s="134"/>
      <c r="H7" s="179"/>
      <c r="I7" s="71" t="s">
        <v>435</v>
      </c>
      <c r="J7" s="71"/>
      <c r="K7" s="186" t="s">
        <v>436</v>
      </c>
      <c r="L7" s="186" t="s">
        <v>437</v>
      </c>
      <c r="M7" s="186" t="s">
        <v>438</v>
      </c>
      <c r="N7" s="186" t="s">
        <v>439</v>
      </c>
      <c r="O7" s="187"/>
      <c r="P7" s="187"/>
      <c r="Q7" s="200"/>
      <c r="R7" s="201" t="s">
        <v>58</v>
      </c>
      <c r="S7" s="201" t="s">
        <v>63</v>
      </c>
      <c r="T7" s="201" t="s">
        <v>64</v>
      </c>
      <c r="U7" s="201" t="s">
        <v>65</v>
      </c>
      <c r="V7" s="201" t="s">
        <v>66</v>
      </c>
      <c r="W7" s="201" t="s">
        <v>67</v>
      </c>
    </row>
    <row r="8" s="174" customFormat="1" ht="27" customHeight="1" spans="1:23">
      <c r="A8" s="180"/>
      <c r="B8" s="180"/>
      <c r="C8" s="180"/>
      <c r="D8" s="180"/>
      <c r="E8" s="180"/>
      <c r="F8" s="180"/>
      <c r="G8" s="180"/>
      <c r="H8" s="181"/>
      <c r="I8" s="71" t="s">
        <v>58</v>
      </c>
      <c r="J8" s="71" t="s">
        <v>440</v>
      </c>
      <c r="K8" s="71"/>
      <c r="L8" s="71"/>
      <c r="M8" s="71"/>
      <c r="N8" s="71"/>
      <c r="O8" s="188"/>
      <c r="P8" s="188"/>
      <c r="Q8" s="202"/>
      <c r="R8" s="203"/>
      <c r="S8" s="203"/>
      <c r="T8" s="203"/>
      <c r="U8" s="203"/>
      <c r="V8" s="203"/>
      <c r="W8" s="203"/>
    </row>
    <row r="9" s="22" customFormat="1" ht="13.5" customHeight="1" spans="1:23">
      <c r="A9" s="182" t="s">
        <v>209</v>
      </c>
      <c r="B9" s="182" t="s">
        <v>210</v>
      </c>
      <c r="C9" s="182" t="s">
        <v>211</v>
      </c>
      <c r="D9" s="182" t="s">
        <v>212</v>
      </c>
      <c r="E9" s="182" t="s">
        <v>213</v>
      </c>
      <c r="F9" s="182" t="s">
        <v>214</v>
      </c>
      <c r="G9" s="182" t="s">
        <v>220</v>
      </c>
      <c r="H9" s="182" t="s">
        <v>221</v>
      </c>
      <c r="I9" s="189" t="s">
        <v>222</v>
      </c>
      <c r="J9" s="189" t="s">
        <v>223</v>
      </c>
      <c r="K9" s="189" t="s">
        <v>224</v>
      </c>
      <c r="L9" s="189" t="s">
        <v>225</v>
      </c>
      <c r="M9" s="189" t="s">
        <v>226</v>
      </c>
      <c r="N9" s="189" t="s">
        <v>227</v>
      </c>
      <c r="O9" s="189" t="s">
        <v>228</v>
      </c>
      <c r="P9" s="189" t="s">
        <v>229</v>
      </c>
      <c r="Q9" s="189" t="s">
        <v>230</v>
      </c>
      <c r="R9" s="189" t="s">
        <v>231</v>
      </c>
      <c r="S9" s="189" t="s">
        <v>232</v>
      </c>
      <c r="T9" s="189" t="s">
        <v>233</v>
      </c>
      <c r="U9" s="189" t="s">
        <v>234</v>
      </c>
      <c r="V9" s="189" t="s">
        <v>235</v>
      </c>
      <c r="W9" s="189" t="s">
        <v>236</v>
      </c>
    </row>
    <row r="10" s="22" customFormat="1" ht="28" customHeight="1" spans="1:23">
      <c r="A10" s="8" t="s">
        <v>441</v>
      </c>
      <c r="B10" s="8" t="s">
        <v>442</v>
      </c>
      <c r="C10" s="8" t="s">
        <v>443</v>
      </c>
      <c r="D10" s="8" t="s">
        <v>116</v>
      </c>
      <c r="E10" s="8" t="s">
        <v>444</v>
      </c>
      <c r="F10" s="8" t="s">
        <v>445</v>
      </c>
      <c r="G10" s="8" t="s">
        <v>246</v>
      </c>
      <c r="H10" s="45">
        <v>267.6456</v>
      </c>
      <c r="I10" s="47">
        <v>267.6456</v>
      </c>
      <c r="J10" s="190"/>
      <c r="K10" s="190"/>
      <c r="L10" s="190"/>
      <c r="M10" s="47">
        <v>267.6456</v>
      </c>
      <c r="N10" s="190"/>
      <c r="O10" s="190"/>
      <c r="P10" s="190"/>
      <c r="Q10" s="45"/>
      <c r="R10" s="47"/>
      <c r="S10" s="45"/>
      <c r="T10" s="45"/>
      <c r="U10" s="190"/>
      <c r="V10" s="45"/>
      <c r="W10" s="45"/>
    </row>
    <row r="11" s="22" customFormat="1" ht="28" customHeight="1" spans="1:23">
      <c r="A11" s="183"/>
      <c r="B11" s="183"/>
      <c r="C11" s="183"/>
      <c r="D11" s="183"/>
      <c r="E11" s="183"/>
      <c r="F11" s="8" t="s">
        <v>446</v>
      </c>
      <c r="G11" s="8" t="s">
        <v>249</v>
      </c>
      <c r="H11" s="45">
        <v>127.5636</v>
      </c>
      <c r="I11" s="47">
        <v>127.5636</v>
      </c>
      <c r="J11" s="191"/>
      <c r="K11" s="191"/>
      <c r="L11" s="191"/>
      <c r="M11" s="47">
        <v>127.5636</v>
      </c>
      <c r="N11" s="191"/>
      <c r="O11" s="191"/>
      <c r="P11" s="191"/>
      <c r="Q11" s="45"/>
      <c r="R11" s="47"/>
      <c r="S11" s="45"/>
      <c r="T11" s="45"/>
      <c r="U11" s="191"/>
      <c r="V11" s="45"/>
      <c r="W11" s="45"/>
    </row>
    <row r="12" s="22" customFormat="1" ht="28" customHeight="1" spans="1:23">
      <c r="A12" s="183"/>
      <c r="B12" s="183"/>
      <c r="C12" s="183"/>
      <c r="D12" s="183"/>
      <c r="E12" s="183"/>
      <c r="F12" s="8" t="s">
        <v>447</v>
      </c>
      <c r="G12" s="8" t="s">
        <v>252</v>
      </c>
      <c r="H12" s="45">
        <v>22.3038</v>
      </c>
      <c r="I12" s="47">
        <v>22.3038</v>
      </c>
      <c r="J12" s="191"/>
      <c r="K12" s="191"/>
      <c r="L12" s="191"/>
      <c r="M12" s="47">
        <v>22.3038</v>
      </c>
      <c r="N12" s="191"/>
      <c r="O12" s="191"/>
      <c r="P12" s="191"/>
      <c r="Q12" s="45"/>
      <c r="R12" s="47"/>
      <c r="S12" s="45"/>
      <c r="T12" s="45"/>
      <c r="U12" s="191"/>
      <c r="V12" s="45"/>
      <c r="W12" s="45"/>
    </row>
    <row r="13" s="22" customFormat="1" ht="28" customHeight="1" spans="1:23">
      <c r="A13" s="183"/>
      <c r="B13" s="183"/>
      <c r="C13" s="183"/>
      <c r="D13" s="183"/>
      <c r="E13" s="183"/>
      <c r="F13" s="8" t="s">
        <v>448</v>
      </c>
      <c r="G13" s="8" t="s">
        <v>260</v>
      </c>
      <c r="H13" s="45">
        <v>262.38</v>
      </c>
      <c r="I13" s="47">
        <v>262.38</v>
      </c>
      <c r="J13" s="191"/>
      <c r="K13" s="191"/>
      <c r="L13" s="191"/>
      <c r="M13" s="47">
        <v>262.38</v>
      </c>
      <c r="N13" s="191"/>
      <c r="O13" s="191"/>
      <c r="P13" s="191"/>
      <c r="Q13" s="45"/>
      <c r="R13" s="47"/>
      <c r="S13" s="45"/>
      <c r="T13" s="45"/>
      <c r="U13" s="191"/>
      <c r="V13" s="45"/>
      <c r="W13" s="45"/>
    </row>
    <row r="14" s="22" customFormat="1" ht="28" customHeight="1" spans="1:23">
      <c r="A14" s="183"/>
      <c r="B14" s="8" t="s">
        <v>449</v>
      </c>
      <c r="C14" s="8" t="s">
        <v>450</v>
      </c>
      <c r="D14" s="8" t="s">
        <v>144</v>
      </c>
      <c r="E14" s="8" t="s">
        <v>451</v>
      </c>
      <c r="F14" s="8" t="s">
        <v>452</v>
      </c>
      <c r="G14" s="8" t="s">
        <v>277</v>
      </c>
      <c r="H14" s="45">
        <v>2.5536</v>
      </c>
      <c r="I14" s="47">
        <v>2.5536</v>
      </c>
      <c r="J14" s="191"/>
      <c r="K14" s="191"/>
      <c r="L14" s="191"/>
      <c r="M14" s="47">
        <v>2.5536</v>
      </c>
      <c r="N14" s="191"/>
      <c r="O14" s="191"/>
      <c r="P14" s="191"/>
      <c r="Q14" s="45"/>
      <c r="R14" s="47"/>
      <c r="S14" s="45"/>
      <c r="T14" s="45"/>
      <c r="U14" s="191"/>
      <c r="V14" s="45"/>
      <c r="W14" s="45"/>
    </row>
    <row r="15" s="22" customFormat="1" ht="28" customHeight="1" spans="1:23">
      <c r="A15" s="183"/>
      <c r="B15" s="8" t="s">
        <v>453</v>
      </c>
      <c r="C15" s="8" t="s">
        <v>454</v>
      </c>
      <c r="D15" s="8" t="s">
        <v>144</v>
      </c>
      <c r="E15" s="8" t="s">
        <v>451</v>
      </c>
      <c r="F15" s="8" t="s">
        <v>452</v>
      </c>
      <c r="G15" s="8" t="s">
        <v>277</v>
      </c>
      <c r="H15" s="45">
        <v>2.161819</v>
      </c>
      <c r="I15" s="47">
        <v>2.161819</v>
      </c>
      <c r="J15" s="191"/>
      <c r="K15" s="191"/>
      <c r="L15" s="191"/>
      <c r="M15" s="47">
        <v>2.161819</v>
      </c>
      <c r="N15" s="191"/>
      <c r="O15" s="191"/>
      <c r="P15" s="191"/>
      <c r="Q15" s="45"/>
      <c r="R15" s="47"/>
      <c r="S15" s="45"/>
      <c r="T15" s="45"/>
      <c r="U15" s="191"/>
      <c r="V15" s="45"/>
      <c r="W15" s="45"/>
    </row>
    <row r="16" s="22" customFormat="1" ht="28" customHeight="1" spans="1:23">
      <c r="A16" s="183"/>
      <c r="B16" s="183"/>
      <c r="C16" s="183"/>
      <c r="D16" s="8" t="s">
        <v>140</v>
      </c>
      <c r="E16" s="8" t="s">
        <v>455</v>
      </c>
      <c r="F16" s="8" t="s">
        <v>456</v>
      </c>
      <c r="G16" s="8" t="s">
        <v>269</v>
      </c>
      <c r="H16" s="45">
        <v>54.04548</v>
      </c>
      <c r="I16" s="47">
        <v>54.04548</v>
      </c>
      <c r="J16" s="191"/>
      <c r="K16" s="191"/>
      <c r="L16" s="191"/>
      <c r="M16" s="47">
        <v>54.04548</v>
      </c>
      <c r="N16" s="191"/>
      <c r="O16" s="191"/>
      <c r="P16" s="191"/>
      <c r="Q16" s="45"/>
      <c r="R16" s="47"/>
      <c r="S16" s="45"/>
      <c r="T16" s="45"/>
      <c r="U16" s="191"/>
      <c r="V16" s="45"/>
      <c r="W16" s="45"/>
    </row>
    <row r="17" s="22" customFormat="1" ht="28" customHeight="1" spans="1:23">
      <c r="A17" s="183"/>
      <c r="B17" s="8" t="s">
        <v>457</v>
      </c>
      <c r="C17" s="8" t="s">
        <v>458</v>
      </c>
      <c r="D17" s="8" t="s">
        <v>132</v>
      </c>
      <c r="E17" s="8" t="s">
        <v>459</v>
      </c>
      <c r="F17" s="8" t="s">
        <v>452</v>
      </c>
      <c r="G17" s="8" t="s">
        <v>277</v>
      </c>
      <c r="H17" s="45">
        <v>3.783184</v>
      </c>
      <c r="I17" s="47">
        <v>3.783184</v>
      </c>
      <c r="J17" s="191"/>
      <c r="K17" s="191"/>
      <c r="L17" s="191"/>
      <c r="M17" s="47">
        <v>3.783184</v>
      </c>
      <c r="N17" s="191"/>
      <c r="O17" s="191"/>
      <c r="P17" s="191"/>
      <c r="Q17" s="45"/>
      <c r="R17" s="47"/>
      <c r="S17" s="45"/>
      <c r="T17" s="45"/>
      <c r="U17" s="191"/>
      <c r="V17" s="45"/>
      <c r="W17" s="45"/>
    </row>
    <row r="18" s="22" customFormat="1" ht="28" customHeight="1" spans="1:23">
      <c r="A18" s="183"/>
      <c r="B18" s="8" t="s">
        <v>460</v>
      </c>
      <c r="C18" s="8" t="s">
        <v>461</v>
      </c>
      <c r="D18" s="8" t="s">
        <v>128</v>
      </c>
      <c r="E18" s="8" t="s">
        <v>462</v>
      </c>
      <c r="F18" s="8" t="s">
        <v>463</v>
      </c>
      <c r="G18" s="8" t="s">
        <v>263</v>
      </c>
      <c r="H18" s="45">
        <v>90.041376</v>
      </c>
      <c r="I18" s="47">
        <v>90.041376</v>
      </c>
      <c r="J18" s="191"/>
      <c r="K18" s="191"/>
      <c r="L18" s="191"/>
      <c r="M18" s="47">
        <v>90.041376</v>
      </c>
      <c r="N18" s="191"/>
      <c r="O18" s="191"/>
      <c r="P18" s="191"/>
      <c r="Q18" s="45"/>
      <c r="R18" s="47"/>
      <c r="S18" s="45"/>
      <c r="T18" s="45"/>
      <c r="U18" s="191"/>
      <c r="V18" s="45"/>
      <c r="W18" s="45"/>
    </row>
    <row r="19" s="22" customFormat="1" ht="28" customHeight="1" spans="1:23">
      <c r="A19" s="183"/>
      <c r="B19" s="8" t="s">
        <v>464</v>
      </c>
      <c r="C19" s="8" t="s">
        <v>465</v>
      </c>
      <c r="D19" s="8" t="s">
        <v>150</v>
      </c>
      <c r="E19" s="8" t="s">
        <v>251</v>
      </c>
      <c r="F19" s="8" t="s">
        <v>466</v>
      </c>
      <c r="G19" s="8" t="s">
        <v>251</v>
      </c>
      <c r="H19" s="45">
        <v>64.854576</v>
      </c>
      <c r="I19" s="47">
        <v>64.854576</v>
      </c>
      <c r="J19" s="191"/>
      <c r="K19" s="191"/>
      <c r="L19" s="191"/>
      <c r="M19" s="47">
        <v>64.854576</v>
      </c>
      <c r="N19" s="191"/>
      <c r="O19" s="191"/>
      <c r="P19" s="191"/>
      <c r="Q19" s="45"/>
      <c r="R19" s="47"/>
      <c r="S19" s="45"/>
      <c r="T19" s="45"/>
      <c r="U19" s="191"/>
      <c r="V19" s="45"/>
      <c r="W19" s="45"/>
    </row>
    <row r="20" s="22" customFormat="1" ht="28" customHeight="1" spans="1:23">
      <c r="A20" s="183"/>
      <c r="B20" s="8" t="s">
        <v>467</v>
      </c>
      <c r="C20" s="8" t="s">
        <v>350</v>
      </c>
      <c r="D20" s="8" t="s">
        <v>126</v>
      </c>
      <c r="E20" s="8" t="s">
        <v>468</v>
      </c>
      <c r="F20" s="8" t="s">
        <v>469</v>
      </c>
      <c r="G20" s="8" t="s">
        <v>350</v>
      </c>
      <c r="H20" s="45">
        <v>72.21186</v>
      </c>
      <c r="I20" s="47">
        <v>72.21186</v>
      </c>
      <c r="J20" s="191"/>
      <c r="K20" s="191"/>
      <c r="L20" s="191"/>
      <c r="M20" s="47">
        <v>72.21186</v>
      </c>
      <c r="N20" s="191"/>
      <c r="O20" s="191"/>
      <c r="P20" s="191"/>
      <c r="Q20" s="45"/>
      <c r="R20" s="47"/>
      <c r="S20" s="45"/>
      <c r="T20" s="45"/>
      <c r="U20" s="191"/>
      <c r="V20" s="45"/>
      <c r="W20" s="45"/>
    </row>
    <row r="21" s="22" customFormat="1" ht="28" customHeight="1" spans="1:23">
      <c r="A21" s="183"/>
      <c r="B21" s="8" t="s">
        <v>470</v>
      </c>
      <c r="C21" s="8" t="s">
        <v>278</v>
      </c>
      <c r="D21" s="8" t="s">
        <v>116</v>
      </c>
      <c r="E21" s="8" t="s">
        <v>444</v>
      </c>
      <c r="F21" s="8" t="s">
        <v>471</v>
      </c>
      <c r="G21" s="8" t="s">
        <v>278</v>
      </c>
      <c r="H21" s="45">
        <v>3.8</v>
      </c>
      <c r="I21" s="47">
        <v>3.8</v>
      </c>
      <c r="J21" s="191"/>
      <c r="K21" s="191"/>
      <c r="L21" s="191"/>
      <c r="M21" s="47">
        <v>3.8</v>
      </c>
      <c r="N21" s="191"/>
      <c r="O21" s="191"/>
      <c r="P21" s="191"/>
      <c r="Q21" s="45"/>
      <c r="R21" s="47"/>
      <c r="S21" s="45"/>
      <c r="T21" s="45"/>
      <c r="U21" s="191"/>
      <c r="V21" s="45"/>
      <c r="W21" s="45"/>
    </row>
    <row r="22" s="22" customFormat="1" ht="28" customHeight="1" spans="1:23">
      <c r="A22" s="183"/>
      <c r="B22" s="8" t="s">
        <v>472</v>
      </c>
      <c r="C22" s="8" t="s">
        <v>329</v>
      </c>
      <c r="D22" s="8" t="s">
        <v>116</v>
      </c>
      <c r="E22" s="8" t="s">
        <v>444</v>
      </c>
      <c r="F22" s="8" t="s">
        <v>473</v>
      </c>
      <c r="G22" s="8" t="s">
        <v>329</v>
      </c>
      <c r="H22" s="45">
        <v>10.883784</v>
      </c>
      <c r="I22" s="47">
        <v>10.883784</v>
      </c>
      <c r="J22" s="191"/>
      <c r="K22" s="191"/>
      <c r="L22" s="191"/>
      <c r="M22" s="47">
        <v>10.883784</v>
      </c>
      <c r="N22" s="191"/>
      <c r="O22" s="191"/>
      <c r="P22" s="191"/>
      <c r="Q22" s="45"/>
      <c r="R22" s="47"/>
      <c r="S22" s="45"/>
      <c r="T22" s="45"/>
      <c r="U22" s="191"/>
      <c r="V22" s="45"/>
      <c r="W22" s="45"/>
    </row>
    <row r="23" s="22" customFormat="1" ht="28" customHeight="1" spans="1:23">
      <c r="A23" s="183"/>
      <c r="B23" s="183"/>
      <c r="C23" s="183"/>
      <c r="D23" s="8" t="s">
        <v>126</v>
      </c>
      <c r="E23" s="8" t="s">
        <v>468</v>
      </c>
      <c r="F23" s="8" t="s">
        <v>473</v>
      </c>
      <c r="G23" s="8" t="s">
        <v>329</v>
      </c>
      <c r="H23" s="45">
        <v>4.451491</v>
      </c>
      <c r="I23" s="47">
        <v>4.451491</v>
      </c>
      <c r="J23" s="191"/>
      <c r="K23" s="191"/>
      <c r="L23" s="191"/>
      <c r="M23" s="47">
        <v>4.451491</v>
      </c>
      <c r="N23" s="191"/>
      <c r="O23" s="191"/>
      <c r="P23" s="191"/>
      <c r="Q23" s="45"/>
      <c r="R23" s="47"/>
      <c r="S23" s="45"/>
      <c r="T23" s="45"/>
      <c r="U23" s="191"/>
      <c r="V23" s="45"/>
      <c r="W23" s="45"/>
    </row>
    <row r="24" s="22" customFormat="1" ht="28" customHeight="1" spans="1:23">
      <c r="A24" s="183"/>
      <c r="B24" s="8" t="s">
        <v>474</v>
      </c>
      <c r="C24" s="8" t="s">
        <v>332</v>
      </c>
      <c r="D24" s="8" t="s">
        <v>116</v>
      </c>
      <c r="E24" s="8" t="s">
        <v>444</v>
      </c>
      <c r="F24" s="8" t="s">
        <v>475</v>
      </c>
      <c r="G24" s="8" t="s">
        <v>332</v>
      </c>
      <c r="H24" s="45">
        <v>11.92893</v>
      </c>
      <c r="I24" s="47">
        <v>11.92893</v>
      </c>
      <c r="J24" s="191"/>
      <c r="K24" s="191"/>
      <c r="L24" s="191"/>
      <c r="M24" s="47">
        <v>11.92893</v>
      </c>
      <c r="N24" s="191"/>
      <c r="O24" s="191"/>
      <c r="P24" s="191"/>
      <c r="Q24" s="45"/>
      <c r="R24" s="47"/>
      <c r="S24" s="45"/>
      <c r="T24" s="45"/>
      <c r="U24" s="191"/>
      <c r="V24" s="45"/>
      <c r="W24" s="45"/>
    </row>
    <row r="25" s="22" customFormat="1" ht="28" customHeight="1" spans="1:23">
      <c r="A25" s="183"/>
      <c r="B25" s="183"/>
      <c r="C25" s="183"/>
      <c r="D25" s="8" t="s">
        <v>126</v>
      </c>
      <c r="E25" s="8" t="s">
        <v>468</v>
      </c>
      <c r="F25" s="8" t="s">
        <v>475</v>
      </c>
      <c r="G25" s="8" t="s">
        <v>332</v>
      </c>
      <c r="H25" s="45">
        <v>4.686564</v>
      </c>
      <c r="I25" s="47">
        <v>4.686564</v>
      </c>
      <c r="J25" s="191"/>
      <c r="K25" s="191"/>
      <c r="L25" s="191"/>
      <c r="M25" s="47">
        <v>4.686564</v>
      </c>
      <c r="N25" s="191"/>
      <c r="O25" s="191"/>
      <c r="P25" s="191"/>
      <c r="Q25" s="45"/>
      <c r="R25" s="47"/>
      <c r="S25" s="45"/>
      <c r="T25" s="45"/>
      <c r="U25" s="191"/>
      <c r="V25" s="45"/>
      <c r="W25" s="45"/>
    </row>
    <row r="26" s="22" customFormat="1" ht="28" customHeight="1" spans="1:23">
      <c r="A26" s="183"/>
      <c r="B26" s="8" t="s">
        <v>476</v>
      </c>
      <c r="C26" s="8" t="s">
        <v>267</v>
      </c>
      <c r="D26" s="8" t="s">
        <v>116</v>
      </c>
      <c r="E26" s="8" t="s">
        <v>444</v>
      </c>
      <c r="F26" s="8" t="s">
        <v>477</v>
      </c>
      <c r="G26" s="8" t="s">
        <v>267</v>
      </c>
      <c r="H26" s="45">
        <v>4.277844</v>
      </c>
      <c r="I26" s="47">
        <v>4.277844</v>
      </c>
      <c r="J26" s="191"/>
      <c r="K26" s="191"/>
      <c r="L26" s="191"/>
      <c r="M26" s="47">
        <v>4.277844</v>
      </c>
      <c r="N26" s="191"/>
      <c r="O26" s="191"/>
      <c r="P26" s="191"/>
      <c r="Q26" s="45"/>
      <c r="R26" s="47"/>
      <c r="S26" s="45"/>
      <c r="T26" s="45"/>
      <c r="U26" s="191"/>
      <c r="V26" s="45"/>
      <c r="W26" s="45"/>
    </row>
    <row r="27" s="22" customFormat="1" ht="28" customHeight="1" spans="1:23">
      <c r="A27" s="183"/>
      <c r="B27" s="8" t="s">
        <v>478</v>
      </c>
      <c r="C27" s="8" t="s">
        <v>479</v>
      </c>
      <c r="D27" s="8" t="s">
        <v>126</v>
      </c>
      <c r="E27" s="8" t="s">
        <v>468</v>
      </c>
      <c r="F27" s="8" t="s">
        <v>480</v>
      </c>
      <c r="G27" s="8" t="s">
        <v>288</v>
      </c>
      <c r="H27" s="45">
        <v>1.782</v>
      </c>
      <c r="I27" s="47">
        <v>1.782</v>
      </c>
      <c r="J27" s="191"/>
      <c r="K27" s="191"/>
      <c r="L27" s="191"/>
      <c r="M27" s="47">
        <v>1.782</v>
      </c>
      <c r="N27" s="191"/>
      <c r="O27" s="191"/>
      <c r="P27" s="191"/>
      <c r="Q27" s="45"/>
      <c r="R27" s="47"/>
      <c r="S27" s="45"/>
      <c r="T27" s="45"/>
      <c r="U27" s="191"/>
      <c r="V27" s="45"/>
      <c r="W27" s="45"/>
    </row>
    <row r="28" s="22" customFormat="1" ht="28" customHeight="1" spans="1:23">
      <c r="A28" s="183"/>
      <c r="B28" s="8" t="s">
        <v>481</v>
      </c>
      <c r="C28" s="8" t="s">
        <v>482</v>
      </c>
      <c r="D28" s="8" t="s">
        <v>116</v>
      </c>
      <c r="E28" s="8" t="s">
        <v>444</v>
      </c>
      <c r="F28" s="8" t="s">
        <v>480</v>
      </c>
      <c r="G28" s="8" t="s">
        <v>288</v>
      </c>
      <c r="H28" s="45">
        <v>11.4</v>
      </c>
      <c r="I28" s="47">
        <v>11.4</v>
      </c>
      <c r="J28" s="191"/>
      <c r="K28" s="191"/>
      <c r="L28" s="191"/>
      <c r="M28" s="47">
        <v>11.4</v>
      </c>
      <c r="N28" s="191"/>
      <c r="O28" s="191"/>
      <c r="P28" s="191"/>
      <c r="Q28" s="45"/>
      <c r="R28" s="47"/>
      <c r="S28" s="45"/>
      <c r="T28" s="45"/>
      <c r="U28" s="191"/>
      <c r="V28" s="45"/>
      <c r="W28" s="45"/>
    </row>
    <row r="29" s="22" customFormat="1" ht="28" customHeight="1" spans="1:23">
      <c r="A29" s="183"/>
      <c r="B29" s="183"/>
      <c r="C29" s="183"/>
      <c r="D29" s="183"/>
      <c r="E29" s="183"/>
      <c r="F29" s="15"/>
      <c r="G29" s="8" t="s">
        <v>291</v>
      </c>
      <c r="H29" s="45">
        <v>5</v>
      </c>
      <c r="I29" s="47">
        <v>5</v>
      </c>
      <c r="J29" s="191"/>
      <c r="K29" s="191"/>
      <c r="L29" s="191"/>
      <c r="M29" s="47">
        <v>5</v>
      </c>
      <c r="N29" s="191"/>
      <c r="O29" s="191"/>
      <c r="P29" s="191"/>
      <c r="Q29" s="45"/>
      <c r="R29" s="47"/>
      <c r="S29" s="45"/>
      <c r="T29" s="45"/>
      <c r="U29" s="191"/>
      <c r="V29" s="45"/>
      <c r="W29" s="45"/>
    </row>
    <row r="30" s="22" customFormat="1" ht="28" customHeight="1" spans="1:23">
      <c r="A30" s="183"/>
      <c r="B30" s="183"/>
      <c r="C30" s="183"/>
      <c r="D30" s="183"/>
      <c r="E30" s="183"/>
      <c r="F30" s="15"/>
      <c r="G30" s="8" t="s">
        <v>297</v>
      </c>
      <c r="H30" s="45">
        <v>3.5</v>
      </c>
      <c r="I30" s="47">
        <v>3.5</v>
      </c>
      <c r="J30" s="191"/>
      <c r="K30" s="191"/>
      <c r="L30" s="191"/>
      <c r="M30" s="47">
        <v>3.5</v>
      </c>
      <c r="N30" s="191"/>
      <c r="O30" s="191"/>
      <c r="P30" s="191"/>
      <c r="Q30" s="45"/>
      <c r="R30" s="47"/>
      <c r="S30" s="45"/>
      <c r="T30" s="45"/>
      <c r="U30" s="191"/>
      <c r="V30" s="45"/>
      <c r="W30" s="45"/>
    </row>
    <row r="31" s="22" customFormat="1" ht="28" customHeight="1" spans="1:23">
      <c r="A31" s="183"/>
      <c r="B31" s="183"/>
      <c r="C31" s="183"/>
      <c r="D31" s="183"/>
      <c r="E31" s="183"/>
      <c r="F31" s="8" t="s">
        <v>483</v>
      </c>
      <c r="G31" s="8" t="s">
        <v>299</v>
      </c>
      <c r="H31" s="45">
        <v>3</v>
      </c>
      <c r="I31" s="47">
        <v>3</v>
      </c>
      <c r="J31" s="191"/>
      <c r="K31" s="191"/>
      <c r="L31" s="191"/>
      <c r="M31" s="47">
        <v>3</v>
      </c>
      <c r="N31" s="191"/>
      <c r="O31" s="191"/>
      <c r="P31" s="191"/>
      <c r="Q31" s="45"/>
      <c r="R31" s="47"/>
      <c r="S31" s="45"/>
      <c r="T31" s="45"/>
      <c r="U31" s="191"/>
      <c r="V31" s="45"/>
      <c r="W31" s="45"/>
    </row>
    <row r="32" s="22" customFormat="1" ht="28" customHeight="1" spans="1:23">
      <c r="A32" s="183"/>
      <c r="B32" s="183"/>
      <c r="C32" s="183"/>
      <c r="D32" s="183"/>
      <c r="E32" s="183"/>
      <c r="F32" s="8" t="s">
        <v>484</v>
      </c>
      <c r="G32" s="8" t="s">
        <v>305</v>
      </c>
      <c r="H32" s="45">
        <v>5</v>
      </c>
      <c r="I32" s="47">
        <v>5</v>
      </c>
      <c r="J32" s="191"/>
      <c r="K32" s="191"/>
      <c r="L32" s="191"/>
      <c r="M32" s="47">
        <v>5</v>
      </c>
      <c r="N32" s="191"/>
      <c r="O32" s="191"/>
      <c r="P32" s="191"/>
      <c r="Q32" s="45"/>
      <c r="R32" s="47"/>
      <c r="S32" s="45"/>
      <c r="T32" s="45"/>
      <c r="U32" s="191"/>
      <c r="V32" s="45"/>
      <c r="W32" s="45"/>
    </row>
    <row r="33" s="22" customFormat="1" ht="28" customHeight="1" spans="1:23">
      <c r="A33" s="183"/>
      <c r="B33" s="183"/>
      <c r="C33" s="183"/>
      <c r="D33" s="183"/>
      <c r="E33" s="183"/>
      <c r="F33" s="8" t="s">
        <v>485</v>
      </c>
      <c r="G33" s="8" t="s">
        <v>308</v>
      </c>
      <c r="H33" s="45">
        <v>20</v>
      </c>
      <c r="I33" s="47">
        <v>20</v>
      </c>
      <c r="J33" s="191"/>
      <c r="K33" s="191"/>
      <c r="L33" s="191"/>
      <c r="M33" s="47">
        <v>20</v>
      </c>
      <c r="N33" s="191"/>
      <c r="O33" s="191"/>
      <c r="P33" s="191"/>
      <c r="Q33" s="45"/>
      <c r="R33" s="47"/>
      <c r="S33" s="45"/>
      <c r="T33" s="45"/>
      <c r="U33" s="191"/>
      <c r="V33" s="45"/>
      <c r="W33" s="45"/>
    </row>
    <row r="34" s="22" customFormat="1" ht="28" customHeight="1" spans="1:23">
      <c r="A34" s="183"/>
      <c r="B34" s="183"/>
      <c r="C34" s="183"/>
      <c r="D34" s="183"/>
      <c r="E34" s="183"/>
      <c r="F34" s="8" t="s">
        <v>486</v>
      </c>
      <c r="G34" s="8" t="s">
        <v>284</v>
      </c>
      <c r="H34" s="45">
        <v>5</v>
      </c>
      <c r="I34" s="47">
        <v>5</v>
      </c>
      <c r="J34" s="191"/>
      <c r="K34" s="191"/>
      <c r="L34" s="191"/>
      <c r="M34" s="47">
        <v>5</v>
      </c>
      <c r="N34" s="191"/>
      <c r="O34" s="191"/>
      <c r="P34" s="191"/>
      <c r="Q34" s="45"/>
      <c r="R34" s="47"/>
      <c r="S34" s="45"/>
      <c r="T34" s="45"/>
      <c r="U34" s="191"/>
      <c r="V34" s="45"/>
      <c r="W34" s="45"/>
    </row>
    <row r="35" s="22" customFormat="1" ht="28" customHeight="1" spans="1:23">
      <c r="A35" s="8" t="s">
        <v>70</v>
      </c>
      <c r="B35" s="8" t="s">
        <v>487</v>
      </c>
      <c r="C35" s="8" t="s">
        <v>488</v>
      </c>
      <c r="D35" s="8" t="s">
        <v>96</v>
      </c>
      <c r="E35" s="8" t="s">
        <v>489</v>
      </c>
      <c r="F35" s="8" t="s">
        <v>445</v>
      </c>
      <c r="G35" s="8" t="s">
        <v>246</v>
      </c>
      <c r="H35" s="45">
        <v>777.4116</v>
      </c>
      <c r="I35" s="47">
        <v>777.4116</v>
      </c>
      <c r="J35" s="191"/>
      <c r="K35" s="191"/>
      <c r="L35" s="191"/>
      <c r="M35" s="47">
        <v>777.4116</v>
      </c>
      <c r="N35" s="191"/>
      <c r="O35" s="191"/>
      <c r="P35" s="191"/>
      <c r="Q35" s="45"/>
      <c r="R35" s="47"/>
      <c r="S35" s="45"/>
      <c r="T35" s="45"/>
      <c r="U35" s="191"/>
      <c r="V35" s="45"/>
      <c r="W35" s="45"/>
    </row>
    <row r="36" s="22" customFormat="1" ht="28" customHeight="1" spans="1:23">
      <c r="A36" s="183"/>
      <c r="B36" s="183"/>
      <c r="C36" s="183"/>
      <c r="D36" s="183"/>
      <c r="E36" s="183"/>
      <c r="F36" s="8" t="s">
        <v>446</v>
      </c>
      <c r="G36" s="8" t="s">
        <v>249</v>
      </c>
      <c r="H36" s="45">
        <v>1545.086028</v>
      </c>
      <c r="I36" s="47">
        <v>1545.086028</v>
      </c>
      <c r="J36" s="191"/>
      <c r="K36" s="191"/>
      <c r="L36" s="191"/>
      <c r="M36" s="47">
        <v>1545.086028</v>
      </c>
      <c r="N36" s="191"/>
      <c r="O36" s="191"/>
      <c r="P36" s="191"/>
      <c r="Q36" s="45"/>
      <c r="R36" s="47"/>
      <c r="S36" s="45"/>
      <c r="T36" s="45"/>
      <c r="U36" s="191"/>
      <c r="V36" s="45"/>
      <c r="W36" s="45"/>
    </row>
    <row r="37" s="22" customFormat="1" ht="28" customHeight="1" spans="1:23">
      <c r="A37" s="183"/>
      <c r="B37" s="183"/>
      <c r="C37" s="183"/>
      <c r="D37" s="183"/>
      <c r="E37" s="183"/>
      <c r="F37" s="8" t="s">
        <v>447</v>
      </c>
      <c r="G37" s="8" t="s">
        <v>252</v>
      </c>
      <c r="H37" s="45">
        <v>64.7843</v>
      </c>
      <c r="I37" s="47">
        <v>64.7843</v>
      </c>
      <c r="J37" s="191"/>
      <c r="K37" s="191"/>
      <c r="L37" s="191"/>
      <c r="M37" s="47">
        <v>64.7843</v>
      </c>
      <c r="N37" s="191"/>
      <c r="O37" s="191"/>
      <c r="P37" s="191"/>
      <c r="Q37" s="45"/>
      <c r="R37" s="47"/>
      <c r="S37" s="45"/>
      <c r="T37" s="45"/>
      <c r="U37" s="191"/>
      <c r="V37" s="45"/>
      <c r="W37" s="45"/>
    </row>
    <row r="38" s="22" customFormat="1" ht="28" customHeight="1" spans="1:23">
      <c r="A38" s="183"/>
      <c r="B38" s="8" t="s">
        <v>490</v>
      </c>
      <c r="C38" s="8" t="s">
        <v>491</v>
      </c>
      <c r="D38" s="8" t="s">
        <v>142</v>
      </c>
      <c r="E38" s="8" t="s">
        <v>492</v>
      </c>
      <c r="F38" s="8" t="s">
        <v>493</v>
      </c>
      <c r="G38" s="8" t="s">
        <v>273</v>
      </c>
      <c r="H38" s="45">
        <v>68.135202</v>
      </c>
      <c r="I38" s="47">
        <v>68.135202</v>
      </c>
      <c r="J38" s="191"/>
      <c r="K38" s="191"/>
      <c r="L38" s="191"/>
      <c r="M38" s="47">
        <v>68.135202</v>
      </c>
      <c r="N38" s="191"/>
      <c r="O38" s="191"/>
      <c r="P38" s="191"/>
      <c r="Q38" s="45"/>
      <c r="R38" s="47"/>
      <c r="S38" s="45"/>
      <c r="T38" s="45"/>
      <c r="U38" s="191"/>
      <c r="V38" s="45"/>
      <c r="W38" s="45"/>
    </row>
    <row r="39" s="22" customFormat="1" ht="28" customHeight="1" spans="1:23">
      <c r="A39" s="183"/>
      <c r="B39" s="8" t="s">
        <v>494</v>
      </c>
      <c r="C39" s="8" t="s">
        <v>495</v>
      </c>
      <c r="D39" s="8" t="s">
        <v>138</v>
      </c>
      <c r="E39" s="8" t="s">
        <v>496</v>
      </c>
      <c r="F39" s="8" t="s">
        <v>497</v>
      </c>
      <c r="G39" s="8" t="s">
        <v>360</v>
      </c>
      <c r="H39" s="45">
        <v>15</v>
      </c>
      <c r="I39" s="47">
        <v>15</v>
      </c>
      <c r="J39" s="191"/>
      <c r="K39" s="191"/>
      <c r="L39" s="191"/>
      <c r="M39" s="47">
        <v>15</v>
      </c>
      <c r="N39" s="191"/>
      <c r="O39" s="191"/>
      <c r="P39" s="191"/>
      <c r="Q39" s="45"/>
      <c r="R39" s="47"/>
      <c r="S39" s="45"/>
      <c r="T39" s="45"/>
      <c r="U39" s="191"/>
      <c r="V39" s="45"/>
      <c r="W39" s="45"/>
    </row>
    <row r="40" s="22" customFormat="1" ht="28" customHeight="1" spans="1:23">
      <c r="A40" s="183"/>
      <c r="B40" s="8" t="s">
        <v>498</v>
      </c>
      <c r="C40" s="8" t="s">
        <v>450</v>
      </c>
      <c r="D40" s="8" t="s">
        <v>144</v>
      </c>
      <c r="E40" s="8" t="s">
        <v>451</v>
      </c>
      <c r="F40" s="8" t="s">
        <v>452</v>
      </c>
      <c r="G40" s="8" t="s">
        <v>277</v>
      </c>
      <c r="H40" s="45">
        <v>6.9426</v>
      </c>
      <c r="I40" s="47">
        <v>6.9426</v>
      </c>
      <c r="J40" s="191"/>
      <c r="K40" s="191"/>
      <c r="L40" s="191"/>
      <c r="M40" s="47">
        <v>6.9426</v>
      </c>
      <c r="N40" s="191"/>
      <c r="O40" s="191"/>
      <c r="P40" s="191"/>
      <c r="Q40" s="45"/>
      <c r="R40" s="47"/>
      <c r="S40" s="45"/>
      <c r="T40" s="45"/>
      <c r="U40" s="191"/>
      <c r="V40" s="45"/>
      <c r="W40" s="45"/>
    </row>
    <row r="41" s="22" customFormat="1" ht="28" customHeight="1" spans="1:23">
      <c r="A41" s="183"/>
      <c r="B41" s="8" t="s">
        <v>499</v>
      </c>
      <c r="C41" s="8" t="s">
        <v>454</v>
      </c>
      <c r="D41" s="8" t="s">
        <v>144</v>
      </c>
      <c r="E41" s="8" t="s">
        <v>451</v>
      </c>
      <c r="F41" s="8" t="s">
        <v>452</v>
      </c>
      <c r="G41" s="8" t="s">
        <v>277</v>
      </c>
      <c r="H41" s="45">
        <v>6.808488</v>
      </c>
      <c r="I41" s="47">
        <v>6.808488</v>
      </c>
      <c r="J41" s="191"/>
      <c r="K41" s="191"/>
      <c r="L41" s="191"/>
      <c r="M41" s="47">
        <v>6.808488</v>
      </c>
      <c r="N41" s="191"/>
      <c r="O41" s="191"/>
      <c r="P41" s="191"/>
      <c r="Q41" s="45"/>
      <c r="R41" s="47"/>
      <c r="S41" s="45"/>
      <c r="T41" s="45"/>
      <c r="U41" s="191"/>
      <c r="V41" s="45"/>
      <c r="W41" s="45"/>
    </row>
    <row r="42" s="22" customFormat="1" ht="28" customHeight="1" spans="1:23">
      <c r="A42" s="183"/>
      <c r="B42" s="8" t="s">
        <v>500</v>
      </c>
      <c r="C42" s="8" t="s">
        <v>501</v>
      </c>
      <c r="D42" s="8" t="s">
        <v>138</v>
      </c>
      <c r="E42" s="8" t="s">
        <v>496</v>
      </c>
      <c r="F42" s="8" t="s">
        <v>456</v>
      </c>
      <c r="G42" s="8" t="s">
        <v>269</v>
      </c>
      <c r="H42" s="45">
        <v>170.2122</v>
      </c>
      <c r="I42" s="47">
        <v>170.2122</v>
      </c>
      <c r="J42" s="191"/>
      <c r="K42" s="191"/>
      <c r="L42" s="191"/>
      <c r="M42" s="47">
        <v>170.2122</v>
      </c>
      <c r="N42" s="191"/>
      <c r="O42" s="191"/>
      <c r="P42" s="191"/>
      <c r="Q42" s="45"/>
      <c r="R42" s="47"/>
      <c r="S42" s="45"/>
      <c r="T42" s="45"/>
      <c r="U42" s="191"/>
      <c r="V42" s="45"/>
      <c r="W42" s="45"/>
    </row>
    <row r="43" s="22" customFormat="1" ht="28" customHeight="1" spans="1:23">
      <c r="A43" s="183"/>
      <c r="B43" s="8" t="s">
        <v>502</v>
      </c>
      <c r="C43" s="8" t="s">
        <v>503</v>
      </c>
      <c r="D43" s="8" t="s">
        <v>144</v>
      </c>
      <c r="E43" s="8" t="s">
        <v>451</v>
      </c>
      <c r="F43" s="8" t="s">
        <v>452</v>
      </c>
      <c r="G43" s="8" t="s">
        <v>277</v>
      </c>
      <c r="H43" s="45">
        <v>7.570578</v>
      </c>
      <c r="I43" s="47">
        <v>7.570578</v>
      </c>
      <c r="J43" s="191"/>
      <c r="K43" s="191"/>
      <c r="L43" s="191"/>
      <c r="M43" s="47">
        <v>7.570578</v>
      </c>
      <c r="N43" s="191"/>
      <c r="O43" s="191"/>
      <c r="P43" s="191"/>
      <c r="Q43" s="45"/>
      <c r="R43" s="47"/>
      <c r="S43" s="45"/>
      <c r="T43" s="45"/>
      <c r="U43" s="191"/>
      <c r="V43" s="45"/>
      <c r="W43" s="45"/>
    </row>
    <row r="44" s="22" customFormat="1" ht="28" customHeight="1" spans="1:23">
      <c r="A44" s="183"/>
      <c r="B44" s="8" t="s">
        <v>504</v>
      </c>
      <c r="C44" s="8" t="s">
        <v>458</v>
      </c>
      <c r="D44" s="8" t="s">
        <v>132</v>
      </c>
      <c r="E44" s="8" t="s">
        <v>459</v>
      </c>
      <c r="F44" s="8" t="s">
        <v>452</v>
      </c>
      <c r="G44" s="8" t="s">
        <v>277</v>
      </c>
      <c r="H44" s="45">
        <v>1.316045</v>
      </c>
      <c r="I44" s="47">
        <v>1.316045</v>
      </c>
      <c r="J44" s="191"/>
      <c r="K44" s="191"/>
      <c r="L44" s="191"/>
      <c r="M44" s="47">
        <v>1.316045</v>
      </c>
      <c r="N44" s="191"/>
      <c r="O44" s="191"/>
      <c r="P44" s="191"/>
      <c r="Q44" s="45"/>
      <c r="R44" s="47"/>
      <c r="S44" s="45"/>
      <c r="T44" s="45"/>
      <c r="U44" s="191"/>
      <c r="V44" s="45"/>
      <c r="W44" s="45"/>
    </row>
    <row r="45" s="22" customFormat="1" ht="28" customHeight="1" spans="1:23">
      <c r="A45" s="183"/>
      <c r="B45" s="8" t="s">
        <v>505</v>
      </c>
      <c r="C45" s="8" t="s">
        <v>461</v>
      </c>
      <c r="D45" s="8" t="s">
        <v>128</v>
      </c>
      <c r="E45" s="8" t="s">
        <v>462</v>
      </c>
      <c r="F45" s="8" t="s">
        <v>463</v>
      </c>
      <c r="G45" s="8" t="s">
        <v>263</v>
      </c>
      <c r="H45" s="45">
        <v>282.705008</v>
      </c>
      <c r="I45" s="47">
        <v>282.705008</v>
      </c>
      <c r="J45" s="191"/>
      <c r="K45" s="191"/>
      <c r="L45" s="191"/>
      <c r="M45" s="47">
        <v>282.705008</v>
      </c>
      <c r="N45" s="191"/>
      <c r="O45" s="191"/>
      <c r="P45" s="191"/>
      <c r="Q45" s="45"/>
      <c r="R45" s="47"/>
      <c r="S45" s="45"/>
      <c r="T45" s="45"/>
      <c r="U45" s="191"/>
      <c r="V45" s="45"/>
      <c r="W45" s="45"/>
    </row>
    <row r="46" s="22" customFormat="1" ht="28" customHeight="1" spans="1:23">
      <c r="A46" s="183"/>
      <c r="B46" s="8" t="s">
        <v>506</v>
      </c>
      <c r="C46" s="8" t="s">
        <v>507</v>
      </c>
      <c r="D46" s="8" t="s">
        <v>142</v>
      </c>
      <c r="E46" s="8" t="s">
        <v>492</v>
      </c>
      <c r="F46" s="8" t="s">
        <v>497</v>
      </c>
      <c r="G46" s="8" t="s">
        <v>360</v>
      </c>
      <c r="H46" s="45">
        <v>21.253756</v>
      </c>
      <c r="I46" s="47">
        <v>21.253756</v>
      </c>
      <c r="J46" s="191"/>
      <c r="K46" s="191"/>
      <c r="L46" s="191"/>
      <c r="M46" s="47">
        <v>21.253756</v>
      </c>
      <c r="N46" s="191"/>
      <c r="O46" s="191"/>
      <c r="P46" s="191"/>
      <c r="Q46" s="45"/>
      <c r="R46" s="47"/>
      <c r="S46" s="45"/>
      <c r="T46" s="45"/>
      <c r="U46" s="191"/>
      <c r="V46" s="45"/>
      <c r="W46" s="45"/>
    </row>
    <row r="47" s="22" customFormat="1" ht="28" customHeight="1" spans="1:23">
      <c r="A47" s="183"/>
      <c r="B47" s="8" t="s">
        <v>508</v>
      </c>
      <c r="C47" s="8" t="s">
        <v>465</v>
      </c>
      <c r="D47" s="8" t="s">
        <v>150</v>
      </c>
      <c r="E47" s="8" t="s">
        <v>251</v>
      </c>
      <c r="F47" s="8" t="s">
        <v>466</v>
      </c>
      <c r="G47" s="8" t="s">
        <v>251</v>
      </c>
      <c r="H47" s="45">
        <v>204.25464</v>
      </c>
      <c r="I47" s="47">
        <v>204.25464</v>
      </c>
      <c r="J47" s="191"/>
      <c r="K47" s="191"/>
      <c r="L47" s="191"/>
      <c r="M47" s="47">
        <v>204.25464</v>
      </c>
      <c r="N47" s="191"/>
      <c r="O47" s="191"/>
      <c r="P47" s="191"/>
      <c r="Q47" s="45"/>
      <c r="R47" s="47"/>
      <c r="S47" s="45"/>
      <c r="T47" s="45"/>
      <c r="U47" s="191"/>
      <c r="V47" s="45"/>
      <c r="W47" s="45"/>
    </row>
    <row r="48" s="22" customFormat="1" ht="28" customHeight="1" spans="1:23">
      <c r="A48" s="183"/>
      <c r="B48" s="8" t="s">
        <v>509</v>
      </c>
      <c r="C48" s="8" t="s">
        <v>348</v>
      </c>
      <c r="D48" s="8" t="s">
        <v>124</v>
      </c>
      <c r="E48" s="8" t="s">
        <v>510</v>
      </c>
      <c r="F48" s="8" t="s">
        <v>511</v>
      </c>
      <c r="G48" s="8" t="s">
        <v>348</v>
      </c>
      <c r="H48" s="45">
        <v>43.746</v>
      </c>
      <c r="I48" s="47">
        <v>43.746</v>
      </c>
      <c r="J48" s="191"/>
      <c r="K48" s="191"/>
      <c r="L48" s="191"/>
      <c r="M48" s="47">
        <v>43.746</v>
      </c>
      <c r="N48" s="191"/>
      <c r="O48" s="191"/>
      <c r="P48" s="191"/>
      <c r="Q48" s="45"/>
      <c r="R48" s="47"/>
      <c r="S48" s="45"/>
      <c r="T48" s="45"/>
      <c r="U48" s="191"/>
      <c r="V48" s="45"/>
      <c r="W48" s="45"/>
    </row>
    <row r="49" s="22" customFormat="1" ht="28" customHeight="1" spans="1:23">
      <c r="A49" s="183"/>
      <c r="B49" s="8" t="s">
        <v>512</v>
      </c>
      <c r="C49" s="8" t="s">
        <v>350</v>
      </c>
      <c r="D49" s="8" t="s">
        <v>124</v>
      </c>
      <c r="E49" s="8" t="s">
        <v>510</v>
      </c>
      <c r="F49" s="8" t="s">
        <v>469</v>
      </c>
      <c r="G49" s="8" t="s">
        <v>350</v>
      </c>
      <c r="H49" s="45">
        <v>169.7574</v>
      </c>
      <c r="I49" s="47">
        <v>169.7574</v>
      </c>
      <c r="J49" s="191"/>
      <c r="K49" s="191"/>
      <c r="L49" s="191"/>
      <c r="M49" s="47">
        <v>169.7574</v>
      </c>
      <c r="N49" s="191"/>
      <c r="O49" s="191"/>
      <c r="P49" s="191"/>
      <c r="Q49" s="45"/>
      <c r="R49" s="47"/>
      <c r="S49" s="45"/>
      <c r="T49" s="45"/>
      <c r="U49" s="191"/>
      <c r="V49" s="45"/>
      <c r="W49" s="45"/>
    </row>
    <row r="50" s="22" customFormat="1" ht="28" customHeight="1" spans="1:23">
      <c r="A50" s="183"/>
      <c r="B50" s="8" t="s">
        <v>513</v>
      </c>
      <c r="C50" s="8" t="s">
        <v>514</v>
      </c>
      <c r="D50" s="8" t="s">
        <v>124</v>
      </c>
      <c r="E50" s="8" t="s">
        <v>510</v>
      </c>
      <c r="F50" s="8" t="s">
        <v>515</v>
      </c>
      <c r="G50" s="8" t="s">
        <v>356</v>
      </c>
      <c r="H50" s="45">
        <v>0.455</v>
      </c>
      <c r="I50" s="47">
        <v>0.455</v>
      </c>
      <c r="J50" s="191"/>
      <c r="K50" s="191"/>
      <c r="L50" s="191"/>
      <c r="M50" s="47">
        <v>0.455</v>
      </c>
      <c r="N50" s="191"/>
      <c r="O50" s="191"/>
      <c r="P50" s="191"/>
      <c r="Q50" s="45"/>
      <c r="R50" s="47"/>
      <c r="S50" s="45"/>
      <c r="T50" s="45"/>
      <c r="U50" s="191"/>
      <c r="V50" s="45"/>
      <c r="W50" s="45"/>
    </row>
    <row r="51" s="22" customFormat="1" ht="28" customHeight="1" spans="1:23">
      <c r="A51" s="183"/>
      <c r="B51" s="8" t="s">
        <v>516</v>
      </c>
      <c r="C51" s="8" t="s">
        <v>283</v>
      </c>
      <c r="D51" s="8" t="s">
        <v>96</v>
      </c>
      <c r="E51" s="8" t="s">
        <v>489</v>
      </c>
      <c r="F51" s="8" t="s">
        <v>517</v>
      </c>
      <c r="G51" s="8" t="s">
        <v>283</v>
      </c>
      <c r="H51" s="45">
        <v>69.3</v>
      </c>
      <c r="I51" s="47">
        <v>69.3</v>
      </c>
      <c r="J51" s="191"/>
      <c r="K51" s="191"/>
      <c r="L51" s="191"/>
      <c r="M51" s="47">
        <v>69.3</v>
      </c>
      <c r="N51" s="191"/>
      <c r="O51" s="191"/>
      <c r="P51" s="191"/>
      <c r="Q51" s="45"/>
      <c r="R51" s="47"/>
      <c r="S51" s="45"/>
      <c r="T51" s="45"/>
      <c r="U51" s="191"/>
      <c r="V51" s="45"/>
      <c r="W51" s="45"/>
    </row>
    <row r="52" s="22" customFormat="1" ht="28" customHeight="1" spans="1:23">
      <c r="A52" s="183"/>
      <c r="B52" s="8" t="s">
        <v>518</v>
      </c>
      <c r="C52" s="8" t="s">
        <v>278</v>
      </c>
      <c r="D52" s="8" t="s">
        <v>96</v>
      </c>
      <c r="E52" s="8" t="s">
        <v>489</v>
      </c>
      <c r="F52" s="8" t="s">
        <v>471</v>
      </c>
      <c r="G52" s="8" t="s">
        <v>278</v>
      </c>
      <c r="H52" s="45">
        <v>1</v>
      </c>
      <c r="I52" s="47">
        <v>1</v>
      </c>
      <c r="J52" s="191"/>
      <c r="K52" s="191"/>
      <c r="L52" s="191"/>
      <c r="M52" s="47">
        <v>1</v>
      </c>
      <c r="N52" s="191"/>
      <c r="O52" s="191"/>
      <c r="P52" s="191"/>
      <c r="Q52" s="45"/>
      <c r="R52" s="47"/>
      <c r="S52" s="45"/>
      <c r="T52" s="45"/>
      <c r="U52" s="191"/>
      <c r="V52" s="45"/>
      <c r="W52" s="45"/>
    </row>
    <row r="53" s="22" customFormat="1" ht="28" customHeight="1" spans="1:23">
      <c r="A53" s="183"/>
      <c r="B53" s="8" t="s">
        <v>519</v>
      </c>
      <c r="C53" s="8" t="s">
        <v>520</v>
      </c>
      <c r="D53" s="8" t="s">
        <v>96</v>
      </c>
      <c r="E53" s="8" t="s">
        <v>489</v>
      </c>
      <c r="F53" s="8" t="s">
        <v>521</v>
      </c>
      <c r="G53" s="8" t="s">
        <v>338</v>
      </c>
      <c r="H53" s="45">
        <v>154.2</v>
      </c>
      <c r="I53" s="47">
        <v>154.2</v>
      </c>
      <c r="J53" s="191"/>
      <c r="K53" s="191"/>
      <c r="L53" s="191"/>
      <c r="M53" s="47">
        <v>154.2</v>
      </c>
      <c r="N53" s="191"/>
      <c r="O53" s="191"/>
      <c r="P53" s="191"/>
      <c r="Q53" s="45"/>
      <c r="R53" s="47"/>
      <c r="S53" s="45"/>
      <c r="T53" s="45"/>
      <c r="U53" s="191"/>
      <c r="V53" s="45"/>
      <c r="W53" s="45"/>
    </row>
    <row r="54" s="22" customFormat="1" ht="28" customHeight="1" spans="1:23">
      <c r="A54" s="183"/>
      <c r="B54" s="8" t="s">
        <v>522</v>
      </c>
      <c r="C54" s="8" t="s">
        <v>329</v>
      </c>
      <c r="D54" s="8" t="s">
        <v>96</v>
      </c>
      <c r="E54" s="8" t="s">
        <v>489</v>
      </c>
      <c r="F54" s="8" t="s">
        <v>473</v>
      </c>
      <c r="G54" s="8" t="s">
        <v>329</v>
      </c>
      <c r="H54" s="45">
        <v>37.953953</v>
      </c>
      <c r="I54" s="47">
        <v>37.953953</v>
      </c>
      <c r="J54" s="191"/>
      <c r="K54" s="191"/>
      <c r="L54" s="191"/>
      <c r="M54" s="47">
        <v>37.953953</v>
      </c>
      <c r="N54" s="191"/>
      <c r="O54" s="191"/>
      <c r="P54" s="191"/>
      <c r="Q54" s="45"/>
      <c r="R54" s="47"/>
      <c r="S54" s="45"/>
      <c r="T54" s="45"/>
      <c r="U54" s="191"/>
      <c r="V54" s="45"/>
      <c r="W54" s="45"/>
    </row>
    <row r="55" s="22" customFormat="1" ht="28" customHeight="1" spans="1:23">
      <c r="A55" s="183"/>
      <c r="B55" s="183"/>
      <c r="C55" s="183"/>
      <c r="D55" s="8" t="s">
        <v>124</v>
      </c>
      <c r="E55" s="8" t="s">
        <v>510</v>
      </c>
      <c r="F55" s="8" t="s">
        <v>473</v>
      </c>
      <c r="G55" s="8" t="s">
        <v>329</v>
      </c>
      <c r="H55" s="45">
        <v>10.979294</v>
      </c>
      <c r="I55" s="47">
        <v>10.979294</v>
      </c>
      <c r="J55" s="191"/>
      <c r="K55" s="191"/>
      <c r="L55" s="191"/>
      <c r="M55" s="47">
        <v>10.979294</v>
      </c>
      <c r="N55" s="191"/>
      <c r="O55" s="191"/>
      <c r="P55" s="191"/>
      <c r="Q55" s="45"/>
      <c r="R55" s="47"/>
      <c r="S55" s="45"/>
      <c r="T55" s="45"/>
      <c r="U55" s="191"/>
      <c r="V55" s="45"/>
      <c r="W55" s="45"/>
    </row>
    <row r="56" s="22" customFormat="1" ht="28" customHeight="1" spans="1:23">
      <c r="A56" s="183"/>
      <c r="B56" s="8" t="s">
        <v>523</v>
      </c>
      <c r="C56" s="8" t="s">
        <v>332</v>
      </c>
      <c r="D56" s="8" t="s">
        <v>96</v>
      </c>
      <c r="E56" s="8" t="s">
        <v>489</v>
      </c>
      <c r="F56" s="8" t="s">
        <v>475</v>
      </c>
      <c r="G56" s="8" t="s">
        <v>332</v>
      </c>
      <c r="H56" s="45">
        <v>42.574641</v>
      </c>
      <c r="I56" s="47">
        <v>42.574641</v>
      </c>
      <c r="J56" s="191"/>
      <c r="K56" s="191"/>
      <c r="L56" s="191"/>
      <c r="M56" s="47">
        <v>42.574641</v>
      </c>
      <c r="N56" s="191"/>
      <c r="O56" s="191"/>
      <c r="P56" s="191"/>
      <c r="Q56" s="45"/>
      <c r="R56" s="47"/>
      <c r="S56" s="45"/>
      <c r="T56" s="45"/>
      <c r="U56" s="191"/>
      <c r="V56" s="45"/>
      <c r="W56" s="45"/>
    </row>
    <row r="57" s="22" customFormat="1" ht="28" customHeight="1" spans="1:23">
      <c r="A57" s="183"/>
      <c r="B57" s="183"/>
      <c r="C57" s="183"/>
      <c r="D57" s="8" t="s">
        <v>124</v>
      </c>
      <c r="E57" s="8" t="s">
        <v>510</v>
      </c>
      <c r="F57" s="8" t="s">
        <v>475</v>
      </c>
      <c r="G57" s="8" t="s">
        <v>332</v>
      </c>
      <c r="H57" s="45">
        <v>11.649318</v>
      </c>
      <c r="I57" s="47">
        <v>11.649318</v>
      </c>
      <c r="J57" s="191"/>
      <c r="K57" s="191"/>
      <c r="L57" s="191"/>
      <c r="M57" s="47">
        <v>11.649318</v>
      </c>
      <c r="N57" s="191"/>
      <c r="O57" s="191"/>
      <c r="P57" s="191"/>
      <c r="Q57" s="45"/>
      <c r="R57" s="47"/>
      <c r="S57" s="45"/>
      <c r="T57" s="45"/>
      <c r="U57" s="191"/>
      <c r="V57" s="45"/>
      <c r="W57" s="45"/>
    </row>
    <row r="58" s="22" customFormat="1" ht="28" customHeight="1" spans="1:23">
      <c r="A58" s="183"/>
      <c r="B58" s="8" t="s">
        <v>524</v>
      </c>
      <c r="C58" s="8" t="s">
        <v>525</v>
      </c>
      <c r="D58" s="8" t="s">
        <v>96</v>
      </c>
      <c r="E58" s="8" t="s">
        <v>489</v>
      </c>
      <c r="F58" s="8" t="s">
        <v>521</v>
      </c>
      <c r="G58" s="8" t="s">
        <v>338</v>
      </c>
      <c r="H58" s="45">
        <v>15.42</v>
      </c>
      <c r="I58" s="47">
        <v>15.42</v>
      </c>
      <c r="J58" s="191"/>
      <c r="K58" s="191"/>
      <c r="L58" s="191"/>
      <c r="M58" s="47">
        <v>15.42</v>
      </c>
      <c r="N58" s="191"/>
      <c r="O58" s="191"/>
      <c r="P58" s="191"/>
      <c r="Q58" s="45"/>
      <c r="R58" s="47"/>
      <c r="S58" s="45"/>
      <c r="T58" s="45"/>
      <c r="U58" s="191"/>
      <c r="V58" s="45"/>
      <c r="W58" s="45"/>
    </row>
    <row r="59" s="22" customFormat="1" ht="28" customHeight="1" spans="1:23">
      <c r="A59" s="183"/>
      <c r="B59" s="8" t="s">
        <v>526</v>
      </c>
      <c r="C59" s="8" t="s">
        <v>264</v>
      </c>
      <c r="D59" s="8" t="s">
        <v>96</v>
      </c>
      <c r="E59" s="8" t="s">
        <v>489</v>
      </c>
      <c r="F59" s="8" t="s">
        <v>527</v>
      </c>
      <c r="G59" s="8" t="s">
        <v>264</v>
      </c>
      <c r="H59" s="45">
        <v>7.32</v>
      </c>
      <c r="I59" s="47">
        <v>7.32</v>
      </c>
      <c r="J59" s="191"/>
      <c r="K59" s="191"/>
      <c r="L59" s="191"/>
      <c r="M59" s="47">
        <v>7.32</v>
      </c>
      <c r="N59" s="191"/>
      <c r="O59" s="191"/>
      <c r="P59" s="191"/>
      <c r="Q59" s="45"/>
      <c r="R59" s="47"/>
      <c r="S59" s="45"/>
      <c r="T59" s="45"/>
      <c r="U59" s="191"/>
      <c r="V59" s="45"/>
      <c r="W59" s="45"/>
    </row>
    <row r="60" s="22" customFormat="1" ht="28" customHeight="1" spans="1:23">
      <c r="A60" s="183"/>
      <c r="B60" s="8" t="s">
        <v>528</v>
      </c>
      <c r="C60" s="8" t="s">
        <v>529</v>
      </c>
      <c r="D60" s="8" t="s">
        <v>124</v>
      </c>
      <c r="E60" s="8" t="s">
        <v>510</v>
      </c>
      <c r="F60" s="8" t="s">
        <v>480</v>
      </c>
      <c r="G60" s="8" t="s">
        <v>288</v>
      </c>
      <c r="H60" s="45">
        <v>0.768</v>
      </c>
      <c r="I60" s="47">
        <v>0.768</v>
      </c>
      <c r="J60" s="191"/>
      <c r="K60" s="191"/>
      <c r="L60" s="191"/>
      <c r="M60" s="47">
        <v>0.768</v>
      </c>
      <c r="N60" s="191"/>
      <c r="O60" s="191"/>
      <c r="P60" s="191"/>
      <c r="Q60" s="45"/>
      <c r="R60" s="47"/>
      <c r="S60" s="45"/>
      <c r="T60" s="45"/>
      <c r="U60" s="191"/>
      <c r="V60" s="45"/>
      <c r="W60" s="45"/>
    </row>
    <row r="61" s="22" customFormat="1" ht="28" customHeight="1" spans="1:23">
      <c r="A61" s="183"/>
      <c r="B61" s="8" t="s">
        <v>530</v>
      </c>
      <c r="C61" s="8" t="s">
        <v>267</v>
      </c>
      <c r="D61" s="8" t="s">
        <v>96</v>
      </c>
      <c r="E61" s="8" t="s">
        <v>489</v>
      </c>
      <c r="F61" s="8" t="s">
        <v>477</v>
      </c>
      <c r="G61" s="8" t="s">
        <v>267</v>
      </c>
      <c r="H61" s="45">
        <v>12.464784</v>
      </c>
      <c r="I61" s="47">
        <v>12.464784</v>
      </c>
      <c r="J61" s="191"/>
      <c r="K61" s="191"/>
      <c r="L61" s="191"/>
      <c r="M61" s="47">
        <v>12.464784</v>
      </c>
      <c r="N61" s="191"/>
      <c r="O61" s="191"/>
      <c r="P61" s="191"/>
      <c r="Q61" s="45"/>
      <c r="R61" s="47"/>
      <c r="S61" s="45"/>
      <c r="T61" s="45"/>
      <c r="U61" s="191"/>
      <c r="V61" s="45"/>
      <c r="W61" s="45"/>
    </row>
    <row r="62" s="22" customFormat="1" ht="28" customHeight="1" spans="1:23">
      <c r="A62" s="183"/>
      <c r="B62" s="8" t="s">
        <v>531</v>
      </c>
      <c r="C62" s="8" t="s">
        <v>479</v>
      </c>
      <c r="D62" s="8" t="s">
        <v>124</v>
      </c>
      <c r="E62" s="8" t="s">
        <v>510</v>
      </c>
      <c r="F62" s="8" t="s">
        <v>480</v>
      </c>
      <c r="G62" s="8" t="s">
        <v>288</v>
      </c>
      <c r="H62" s="45">
        <v>4.212</v>
      </c>
      <c r="I62" s="47">
        <v>4.212</v>
      </c>
      <c r="J62" s="191"/>
      <c r="K62" s="191"/>
      <c r="L62" s="191"/>
      <c r="M62" s="47">
        <v>4.212</v>
      </c>
      <c r="N62" s="191"/>
      <c r="O62" s="191"/>
      <c r="P62" s="191"/>
      <c r="Q62" s="45"/>
      <c r="R62" s="47"/>
      <c r="S62" s="45"/>
      <c r="T62" s="45"/>
      <c r="U62" s="191"/>
      <c r="V62" s="45"/>
      <c r="W62" s="45"/>
    </row>
    <row r="63" s="22" customFormat="1" ht="28" customHeight="1" spans="1:23">
      <c r="A63" s="183"/>
      <c r="B63" s="8" t="s">
        <v>532</v>
      </c>
      <c r="C63" s="8" t="s">
        <v>482</v>
      </c>
      <c r="D63" s="8" t="s">
        <v>96</v>
      </c>
      <c r="E63" s="8" t="s">
        <v>489</v>
      </c>
      <c r="F63" s="8" t="s">
        <v>480</v>
      </c>
      <c r="G63" s="8" t="s">
        <v>288</v>
      </c>
      <c r="H63" s="45">
        <v>74.02</v>
      </c>
      <c r="I63" s="47">
        <v>74.02</v>
      </c>
      <c r="J63" s="191"/>
      <c r="K63" s="191"/>
      <c r="L63" s="191"/>
      <c r="M63" s="47">
        <v>74.02</v>
      </c>
      <c r="N63" s="191"/>
      <c r="O63" s="191"/>
      <c r="P63" s="191"/>
      <c r="Q63" s="45"/>
      <c r="R63" s="47"/>
      <c r="S63" s="45"/>
      <c r="T63" s="45"/>
      <c r="U63" s="191"/>
      <c r="V63" s="45"/>
      <c r="W63" s="45"/>
    </row>
    <row r="64" s="22" customFormat="1" ht="28" customHeight="1" spans="1:23">
      <c r="A64" s="183"/>
      <c r="B64" s="183"/>
      <c r="C64" s="183"/>
      <c r="D64" s="183"/>
      <c r="E64" s="183"/>
      <c r="F64" s="8" t="s">
        <v>533</v>
      </c>
      <c r="G64" s="8" t="s">
        <v>291</v>
      </c>
      <c r="H64" s="45">
        <v>3</v>
      </c>
      <c r="I64" s="47">
        <v>3</v>
      </c>
      <c r="J64" s="191"/>
      <c r="K64" s="191"/>
      <c r="L64" s="191"/>
      <c r="M64" s="47">
        <v>3</v>
      </c>
      <c r="N64" s="191"/>
      <c r="O64" s="191"/>
      <c r="P64" s="191"/>
      <c r="Q64" s="45"/>
      <c r="R64" s="47"/>
      <c r="S64" s="45"/>
      <c r="T64" s="45"/>
      <c r="U64" s="191"/>
      <c r="V64" s="45"/>
      <c r="W64" s="45"/>
    </row>
    <row r="65" s="22" customFormat="1" ht="28" customHeight="1" spans="1:23">
      <c r="A65" s="183"/>
      <c r="B65" s="183"/>
      <c r="C65" s="183"/>
      <c r="D65" s="183"/>
      <c r="E65" s="183"/>
      <c r="F65" s="8" t="s">
        <v>534</v>
      </c>
      <c r="G65" s="8" t="s">
        <v>297</v>
      </c>
      <c r="H65" s="45">
        <v>16</v>
      </c>
      <c r="I65" s="47">
        <v>16</v>
      </c>
      <c r="J65" s="191"/>
      <c r="K65" s="191"/>
      <c r="L65" s="191"/>
      <c r="M65" s="47">
        <v>16</v>
      </c>
      <c r="N65" s="191"/>
      <c r="O65" s="191"/>
      <c r="P65" s="191"/>
      <c r="Q65" s="45"/>
      <c r="R65" s="47"/>
      <c r="S65" s="45"/>
      <c r="T65" s="45"/>
      <c r="U65" s="191"/>
      <c r="V65" s="45"/>
      <c r="W65" s="45"/>
    </row>
    <row r="66" s="22" customFormat="1" ht="28" customHeight="1" spans="1:23">
      <c r="A66" s="183"/>
      <c r="B66" s="183"/>
      <c r="C66" s="183"/>
      <c r="D66" s="183"/>
      <c r="E66" s="183"/>
      <c r="F66" s="8" t="s">
        <v>483</v>
      </c>
      <c r="G66" s="8" t="s">
        <v>299</v>
      </c>
      <c r="H66" s="45">
        <v>20</v>
      </c>
      <c r="I66" s="47">
        <v>20</v>
      </c>
      <c r="J66" s="191"/>
      <c r="K66" s="191"/>
      <c r="L66" s="191"/>
      <c r="M66" s="47">
        <v>20</v>
      </c>
      <c r="N66" s="191"/>
      <c r="O66" s="191"/>
      <c r="P66" s="191"/>
      <c r="Q66" s="45"/>
      <c r="R66" s="47"/>
      <c r="S66" s="45"/>
      <c r="T66" s="45"/>
      <c r="U66" s="191"/>
      <c r="V66" s="45"/>
      <c r="W66" s="45"/>
    </row>
    <row r="67" s="22" customFormat="1" ht="28" customHeight="1" spans="1:23">
      <c r="A67" s="183"/>
      <c r="B67" s="183"/>
      <c r="C67" s="183"/>
      <c r="D67" s="183"/>
      <c r="E67" s="183"/>
      <c r="F67" s="8" t="s">
        <v>484</v>
      </c>
      <c r="G67" s="8" t="s">
        <v>305</v>
      </c>
      <c r="H67" s="45">
        <v>30</v>
      </c>
      <c r="I67" s="47">
        <v>30</v>
      </c>
      <c r="J67" s="191"/>
      <c r="K67" s="191"/>
      <c r="L67" s="191"/>
      <c r="M67" s="47">
        <v>30</v>
      </c>
      <c r="N67" s="191"/>
      <c r="O67" s="191"/>
      <c r="P67" s="191"/>
      <c r="Q67" s="45"/>
      <c r="R67" s="47"/>
      <c r="S67" s="45"/>
      <c r="T67" s="45"/>
      <c r="U67" s="191"/>
      <c r="V67" s="45"/>
      <c r="W67" s="45"/>
    </row>
    <row r="68" s="22" customFormat="1" ht="28" customHeight="1" spans="1:23">
      <c r="A68" s="183"/>
      <c r="B68" s="183"/>
      <c r="C68" s="183"/>
      <c r="D68" s="183"/>
      <c r="E68" s="183"/>
      <c r="F68" s="8" t="s">
        <v>485</v>
      </c>
      <c r="G68" s="8" t="s">
        <v>308</v>
      </c>
      <c r="H68" s="45">
        <v>5</v>
      </c>
      <c r="I68" s="47">
        <v>5</v>
      </c>
      <c r="J68" s="191"/>
      <c r="K68" s="191"/>
      <c r="L68" s="191"/>
      <c r="M68" s="47">
        <v>5</v>
      </c>
      <c r="N68" s="191"/>
      <c r="O68" s="191"/>
      <c r="P68" s="191"/>
      <c r="Q68" s="45"/>
      <c r="R68" s="47"/>
      <c r="S68" s="45"/>
      <c r="T68" s="45"/>
      <c r="U68" s="191"/>
      <c r="V68" s="45"/>
      <c r="W68" s="45"/>
    </row>
    <row r="69" s="22" customFormat="1" ht="28" customHeight="1" spans="1:23">
      <c r="A69" s="183"/>
      <c r="B69" s="183"/>
      <c r="C69" s="183"/>
      <c r="D69" s="183"/>
      <c r="E69" s="183"/>
      <c r="F69" s="8" t="s">
        <v>486</v>
      </c>
      <c r="G69" s="8" t="s">
        <v>284</v>
      </c>
      <c r="H69" s="45">
        <v>10</v>
      </c>
      <c r="I69" s="47">
        <v>10</v>
      </c>
      <c r="J69" s="191"/>
      <c r="K69" s="191"/>
      <c r="L69" s="191"/>
      <c r="M69" s="47">
        <v>10</v>
      </c>
      <c r="N69" s="191"/>
      <c r="O69" s="191"/>
      <c r="P69" s="191"/>
      <c r="Q69" s="45"/>
      <c r="R69" s="47"/>
      <c r="S69" s="45"/>
      <c r="T69" s="45"/>
      <c r="U69" s="191"/>
      <c r="V69" s="45"/>
      <c r="W69" s="45"/>
    </row>
    <row r="70" s="22" customFormat="1" ht="28" customHeight="1" spans="1:23">
      <c r="A70" s="183"/>
      <c r="B70" s="183"/>
      <c r="C70" s="183"/>
      <c r="D70" s="183"/>
      <c r="E70" s="183"/>
      <c r="F70" s="8" t="s">
        <v>535</v>
      </c>
      <c r="G70" s="8" t="s">
        <v>287</v>
      </c>
      <c r="H70" s="45">
        <v>10</v>
      </c>
      <c r="I70" s="47">
        <v>10</v>
      </c>
      <c r="J70" s="191"/>
      <c r="K70" s="191"/>
      <c r="L70" s="191"/>
      <c r="M70" s="47">
        <v>10</v>
      </c>
      <c r="N70" s="191"/>
      <c r="O70" s="191"/>
      <c r="P70" s="191"/>
      <c r="Q70" s="45"/>
      <c r="R70" s="47"/>
      <c r="S70" s="45"/>
      <c r="T70" s="45"/>
      <c r="U70" s="191"/>
      <c r="V70" s="45"/>
      <c r="W70" s="45"/>
    </row>
    <row r="71" s="22" customFormat="1" ht="28" customHeight="1" spans="1:23">
      <c r="A71" s="8" t="s">
        <v>536</v>
      </c>
      <c r="B71" s="8" t="s">
        <v>537</v>
      </c>
      <c r="C71" s="8" t="s">
        <v>443</v>
      </c>
      <c r="D71" s="8" t="s">
        <v>116</v>
      </c>
      <c r="E71" s="8" t="s">
        <v>444</v>
      </c>
      <c r="F71" s="8" t="s">
        <v>445</v>
      </c>
      <c r="G71" s="8" t="s">
        <v>246</v>
      </c>
      <c r="H71" s="45">
        <v>29.9316</v>
      </c>
      <c r="I71" s="47">
        <v>29.9316</v>
      </c>
      <c r="J71" s="191"/>
      <c r="K71" s="191"/>
      <c r="L71" s="191"/>
      <c r="M71" s="47">
        <v>29.9316</v>
      </c>
      <c r="N71" s="191"/>
      <c r="O71" s="191"/>
      <c r="P71" s="191"/>
      <c r="Q71" s="45"/>
      <c r="R71" s="47"/>
      <c r="S71" s="45"/>
      <c r="T71" s="45"/>
      <c r="U71" s="191"/>
      <c r="V71" s="45"/>
      <c r="W71" s="45"/>
    </row>
    <row r="72" s="22" customFormat="1" ht="28" customHeight="1" spans="1:23">
      <c r="A72" s="183"/>
      <c r="B72" s="183"/>
      <c r="C72" s="183"/>
      <c r="D72" s="183"/>
      <c r="E72" s="183"/>
      <c r="F72" s="8" t="s">
        <v>446</v>
      </c>
      <c r="G72" s="8" t="s">
        <v>249</v>
      </c>
      <c r="H72" s="45">
        <v>15.820992</v>
      </c>
      <c r="I72" s="47">
        <v>15.820992</v>
      </c>
      <c r="J72" s="191"/>
      <c r="K72" s="191"/>
      <c r="L72" s="191"/>
      <c r="M72" s="47">
        <v>15.820992</v>
      </c>
      <c r="N72" s="191"/>
      <c r="O72" s="191"/>
      <c r="P72" s="191"/>
      <c r="Q72" s="45"/>
      <c r="R72" s="47"/>
      <c r="S72" s="45"/>
      <c r="T72" s="45"/>
      <c r="U72" s="191"/>
      <c r="V72" s="45"/>
      <c r="W72" s="45"/>
    </row>
    <row r="73" s="22" customFormat="1" ht="28" customHeight="1" spans="1:23">
      <c r="A73" s="183"/>
      <c r="B73" s="183"/>
      <c r="C73" s="183"/>
      <c r="D73" s="183"/>
      <c r="E73" s="183"/>
      <c r="F73" s="8" t="s">
        <v>447</v>
      </c>
      <c r="G73" s="8" t="s">
        <v>252</v>
      </c>
      <c r="H73" s="45">
        <v>2.4943</v>
      </c>
      <c r="I73" s="47">
        <v>2.4943</v>
      </c>
      <c r="J73" s="191"/>
      <c r="K73" s="191"/>
      <c r="L73" s="191"/>
      <c r="M73" s="47">
        <v>2.4943</v>
      </c>
      <c r="N73" s="191"/>
      <c r="O73" s="191"/>
      <c r="P73" s="191"/>
      <c r="Q73" s="45"/>
      <c r="R73" s="47"/>
      <c r="S73" s="45"/>
      <c r="T73" s="45"/>
      <c r="U73" s="191"/>
      <c r="V73" s="45"/>
      <c r="W73" s="45"/>
    </row>
    <row r="74" s="22" customFormat="1" ht="28" customHeight="1" spans="1:23">
      <c r="A74" s="183"/>
      <c r="B74" s="183"/>
      <c r="C74" s="183"/>
      <c r="D74" s="183"/>
      <c r="E74" s="183"/>
      <c r="F74" s="8" t="s">
        <v>448</v>
      </c>
      <c r="G74" s="8" t="s">
        <v>260</v>
      </c>
      <c r="H74" s="45">
        <v>34.962</v>
      </c>
      <c r="I74" s="47">
        <v>34.962</v>
      </c>
      <c r="J74" s="191"/>
      <c r="K74" s="191"/>
      <c r="L74" s="191"/>
      <c r="M74" s="47">
        <v>34.962</v>
      </c>
      <c r="N74" s="191"/>
      <c r="O74" s="191"/>
      <c r="P74" s="191"/>
      <c r="Q74" s="45"/>
      <c r="R74" s="47"/>
      <c r="S74" s="45"/>
      <c r="T74" s="45"/>
      <c r="U74" s="191"/>
      <c r="V74" s="45"/>
      <c r="W74" s="45"/>
    </row>
    <row r="75" s="22" customFormat="1" ht="28" customHeight="1" spans="1:23">
      <c r="A75" s="183"/>
      <c r="B75" s="8" t="s">
        <v>538</v>
      </c>
      <c r="C75" s="8" t="s">
        <v>450</v>
      </c>
      <c r="D75" s="8" t="s">
        <v>144</v>
      </c>
      <c r="E75" s="8" t="s">
        <v>451</v>
      </c>
      <c r="F75" s="8" t="s">
        <v>452</v>
      </c>
      <c r="G75" s="8" t="s">
        <v>277</v>
      </c>
      <c r="H75" s="45">
        <v>0.2128</v>
      </c>
      <c r="I75" s="47">
        <v>0.2128</v>
      </c>
      <c r="J75" s="191"/>
      <c r="K75" s="191"/>
      <c r="L75" s="191"/>
      <c r="M75" s="47">
        <v>0.2128</v>
      </c>
      <c r="N75" s="191"/>
      <c r="O75" s="191"/>
      <c r="P75" s="191"/>
      <c r="Q75" s="45"/>
      <c r="R75" s="47"/>
      <c r="S75" s="45"/>
      <c r="T75" s="45"/>
      <c r="U75" s="191"/>
      <c r="V75" s="45"/>
      <c r="W75" s="45"/>
    </row>
    <row r="76" s="22" customFormat="1" ht="28" customHeight="1" spans="1:23">
      <c r="A76" s="183"/>
      <c r="B76" s="8" t="s">
        <v>539</v>
      </c>
      <c r="C76" s="8" t="s">
        <v>454</v>
      </c>
      <c r="D76" s="8" t="s">
        <v>144</v>
      </c>
      <c r="E76" s="8" t="s">
        <v>451</v>
      </c>
      <c r="F76" s="8" t="s">
        <v>452</v>
      </c>
      <c r="G76" s="8" t="s">
        <v>277</v>
      </c>
      <c r="H76" s="45">
        <v>0.264254</v>
      </c>
      <c r="I76" s="47">
        <v>0.264254</v>
      </c>
      <c r="J76" s="191"/>
      <c r="K76" s="191"/>
      <c r="L76" s="191"/>
      <c r="M76" s="47">
        <v>0.264254</v>
      </c>
      <c r="N76" s="191"/>
      <c r="O76" s="191"/>
      <c r="P76" s="191"/>
      <c r="Q76" s="45"/>
      <c r="R76" s="47"/>
      <c r="S76" s="45"/>
      <c r="T76" s="45"/>
      <c r="U76" s="191"/>
      <c r="V76" s="45"/>
      <c r="W76" s="45"/>
    </row>
    <row r="77" s="22" customFormat="1" ht="28" customHeight="1" spans="1:23">
      <c r="A77" s="183"/>
      <c r="B77" s="183"/>
      <c r="C77" s="183"/>
      <c r="D77" s="8" t="s">
        <v>140</v>
      </c>
      <c r="E77" s="8" t="s">
        <v>455</v>
      </c>
      <c r="F77" s="8" t="s">
        <v>456</v>
      </c>
      <c r="G77" s="8" t="s">
        <v>269</v>
      </c>
      <c r="H77" s="45">
        <v>6.60636</v>
      </c>
      <c r="I77" s="47">
        <v>6.60636</v>
      </c>
      <c r="J77" s="191"/>
      <c r="K77" s="191"/>
      <c r="L77" s="191"/>
      <c r="M77" s="47">
        <v>6.60636</v>
      </c>
      <c r="N77" s="191"/>
      <c r="O77" s="191"/>
      <c r="P77" s="191"/>
      <c r="Q77" s="45"/>
      <c r="R77" s="47"/>
      <c r="S77" s="45"/>
      <c r="T77" s="45"/>
      <c r="U77" s="191"/>
      <c r="V77" s="45"/>
      <c r="W77" s="45"/>
    </row>
    <row r="78" s="22" customFormat="1" ht="28" customHeight="1" spans="1:23">
      <c r="A78" s="183"/>
      <c r="B78" s="8" t="s">
        <v>540</v>
      </c>
      <c r="C78" s="8" t="s">
        <v>458</v>
      </c>
      <c r="D78" s="8" t="s">
        <v>132</v>
      </c>
      <c r="E78" s="8" t="s">
        <v>459</v>
      </c>
      <c r="F78" s="8" t="s">
        <v>452</v>
      </c>
      <c r="G78" s="8" t="s">
        <v>277</v>
      </c>
      <c r="H78" s="45">
        <v>0.462445</v>
      </c>
      <c r="I78" s="47">
        <v>0.462445</v>
      </c>
      <c r="J78" s="191"/>
      <c r="K78" s="191"/>
      <c r="L78" s="191"/>
      <c r="M78" s="47">
        <v>0.462445</v>
      </c>
      <c r="N78" s="191"/>
      <c r="O78" s="191"/>
      <c r="P78" s="191"/>
      <c r="Q78" s="45"/>
      <c r="R78" s="47"/>
      <c r="S78" s="45"/>
      <c r="T78" s="45"/>
      <c r="U78" s="191"/>
      <c r="V78" s="45"/>
      <c r="W78" s="45"/>
    </row>
    <row r="79" s="22" customFormat="1" ht="28" customHeight="1" spans="1:23">
      <c r="A79" s="183"/>
      <c r="B79" s="8" t="s">
        <v>541</v>
      </c>
      <c r="C79" s="8" t="s">
        <v>461</v>
      </c>
      <c r="D79" s="8" t="s">
        <v>128</v>
      </c>
      <c r="E79" s="8" t="s">
        <v>462</v>
      </c>
      <c r="F79" s="8" t="s">
        <v>463</v>
      </c>
      <c r="G79" s="8" t="s">
        <v>263</v>
      </c>
      <c r="H79" s="45">
        <v>10.969264</v>
      </c>
      <c r="I79" s="47">
        <v>10.969264</v>
      </c>
      <c r="J79" s="191"/>
      <c r="K79" s="191"/>
      <c r="L79" s="191"/>
      <c r="M79" s="47">
        <v>10.969264</v>
      </c>
      <c r="N79" s="191"/>
      <c r="O79" s="191"/>
      <c r="P79" s="191"/>
      <c r="Q79" s="45"/>
      <c r="R79" s="47"/>
      <c r="S79" s="45"/>
      <c r="T79" s="45"/>
      <c r="U79" s="191"/>
      <c r="V79" s="45"/>
      <c r="W79" s="45"/>
    </row>
    <row r="80" s="22" customFormat="1" ht="28" customHeight="1" spans="1:23">
      <c r="A80" s="183"/>
      <c r="B80" s="8" t="s">
        <v>542</v>
      </c>
      <c r="C80" s="8" t="s">
        <v>465</v>
      </c>
      <c r="D80" s="8" t="s">
        <v>150</v>
      </c>
      <c r="E80" s="8" t="s">
        <v>251</v>
      </c>
      <c r="F80" s="8" t="s">
        <v>466</v>
      </c>
      <c r="G80" s="8" t="s">
        <v>251</v>
      </c>
      <c r="H80" s="45">
        <v>7.927632</v>
      </c>
      <c r="I80" s="47">
        <v>7.927632</v>
      </c>
      <c r="J80" s="191"/>
      <c r="K80" s="191"/>
      <c r="L80" s="191"/>
      <c r="M80" s="47">
        <v>7.927632</v>
      </c>
      <c r="N80" s="191"/>
      <c r="O80" s="191"/>
      <c r="P80" s="191"/>
      <c r="Q80" s="45"/>
      <c r="R80" s="47"/>
      <c r="S80" s="45"/>
      <c r="T80" s="45"/>
      <c r="U80" s="191"/>
      <c r="V80" s="45"/>
      <c r="W80" s="45"/>
    </row>
    <row r="81" s="22" customFormat="1" ht="28" customHeight="1" spans="1:23">
      <c r="A81" s="183"/>
      <c r="B81" s="8" t="s">
        <v>543</v>
      </c>
      <c r="C81" s="8" t="s">
        <v>544</v>
      </c>
      <c r="D81" s="8" t="s">
        <v>116</v>
      </c>
      <c r="E81" s="8" t="s">
        <v>444</v>
      </c>
      <c r="F81" s="8" t="s">
        <v>517</v>
      </c>
      <c r="G81" s="8" t="s">
        <v>283</v>
      </c>
      <c r="H81" s="45">
        <v>0.8</v>
      </c>
      <c r="I81" s="47">
        <v>0.8</v>
      </c>
      <c r="J81" s="191"/>
      <c r="K81" s="191"/>
      <c r="L81" s="191"/>
      <c r="M81" s="47">
        <v>0.8</v>
      </c>
      <c r="N81" s="191"/>
      <c r="O81" s="191"/>
      <c r="P81" s="191"/>
      <c r="Q81" s="45"/>
      <c r="R81" s="47"/>
      <c r="S81" s="45"/>
      <c r="T81" s="45"/>
      <c r="U81" s="191"/>
      <c r="V81" s="45"/>
      <c r="W81" s="45"/>
    </row>
    <row r="82" s="22" customFormat="1" ht="28" customHeight="1" spans="1:23">
      <c r="A82" s="183"/>
      <c r="B82" s="8" t="s">
        <v>545</v>
      </c>
      <c r="C82" s="8" t="s">
        <v>278</v>
      </c>
      <c r="D82" s="8" t="s">
        <v>116</v>
      </c>
      <c r="E82" s="8" t="s">
        <v>444</v>
      </c>
      <c r="F82" s="8" t="s">
        <v>471</v>
      </c>
      <c r="G82" s="8" t="s">
        <v>278</v>
      </c>
      <c r="H82" s="45">
        <v>0.24</v>
      </c>
      <c r="I82" s="47">
        <v>0.24</v>
      </c>
      <c r="J82" s="191"/>
      <c r="K82" s="191"/>
      <c r="L82" s="191"/>
      <c r="M82" s="47">
        <v>0.24</v>
      </c>
      <c r="N82" s="191"/>
      <c r="O82" s="191"/>
      <c r="P82" s="191"/>
      <c r="Q82" s="45"/>
      <c r="R82" s="47"/>
      <c r="S82" s="45"/>
      <c r="T82" s="45"/>
      <c r="U82" s="191"/>
      <c r="V82" s="45"/>
      <c r="W82" s="45"/>
    </row>
    <row r="83" s="22" customFormat="1" ht="28" customHeight="1" spans="1:23">
      <c r="A83" s="183"/>
      <c r="B83" s="8" t="s">
        <v>546</v>
      </c>
      <c r="C83" s="8" t="s">
        <v>329</v>
      </c>
      <c r="D83" s="8" t="s">
        <v>116</v>
      </c>
      <c r="E83" s="8" t="s">
        <v>444</v>
      </c>
      <c r="F83" s="8" t="s">
        <v>473</v>
      </c>
      <c r="G83" s="8" t="s">
        <v>329</v>
      </c>
      <c r="H83" s="45">
        <v>1.326292</v>
      </c>
      <c r="I83" s="47">
        <v>1.326292</v>
      </c>
      <c r="J83" s="191"/>
      <c r="K83" s="191"/>
      <c r="L83" s="191"/>
      <c r="M83" s="47">
        <v>1.326292</v>
      </c>
      <c r="N83" s="191"/>
      <c r="O83" s="191"/>
      <c r="P83" s="191"/>
      <c r="Q83" s="45"/>
      <c r="R83" s="47"/>
      <c r="S83" s="45"/>
      <c r="T83" s="45"/>
      <c r="U83" s="191"/>
      <c r="V83" s="45"/>
      <c r="W83" s="45"/>
    </row>
    <row r="84" s="22" customFormat="1" ht="28" customHeight="1" spans="1:23">
      <c r="A84" s="183"/>
      <c r="B84" s="8" t="s">
        <v>547</v>
      </c>
      <c r="C84" s="8" t="s">
        <v>332</v>
      </c>
      <c r="D84" s="8" t="s">
        <v>116</v>
      </c>
      <c r="E84" s="8" t="s">
        <v>444</v>
      </c>
      <c r="F84" s="8" t="s">
        <v>475</v>
      </c>
      <c r="G84" s="8" t="s">
        <v>332</v>
      </c>
      <c r="H84" s="45">
        <v>1.445065</v>
      </c>
      <c r="I84" s="47">
        <v>1.445065</v>
      </c>
      <c r="J84" s="191"/>
      <c r="K84" s="191"/>
      <c r="L84" s="191"/>
      <c r="M84" s="47">
        <v>1.445065</v>
      </c>
      <c r="N84" s="191"/>
      <c r="O84" s="191"/>
      <c r="P84" s="191"/>
      <c r="Q84" s="45"/>
      <c r="R84" s="47"/>
      <c r="S84" s="45"/>
      <c r="T84" s="45"/>
      <c r="U84" s="191"/>
      <c r="V84" s="45"/>
      <c r="W84" s="45"/>
    </row>
    <row r="85" s="22" customFormat="1" ht="28" customHeight="1" spans="1:23">
      <c r="A85" s="183"/>
      <c r="B85" s="8" t="s">
        <v>548</v>
      </c>
      <c r="C85" s="8" t="s">
        <v>267</v>
      </c>
      <c r="D85" s="8" t="s">
        <v>116</v>
      </c>
      <c r="E85" s="8" t="s">
        <v>444</v>
      </c>
      <c r="F85" s="8" t="s">
        <v>477</v>
      </c>
      <c r="G85" s="8" t="s">
        <v>267</v>
      </c>
      <c r="H85" s="45">
        <v>0.480834</v>
      </c>
      <c r="I85" s="47">
        <v>0.480834</v>
      </c>
      <c r="J85" s="191"/>
      <c r="K85" s="191"/>
      <c r="L85" s="191"/>
      <c r="M85" s="47">
        <v>0.480834</v>
      </c>
      <c r="N85" s="191"/>
      <c r="O85" s="191"/>
      <c r="P85" s="191"/>
      <c r="Q85" s="45"/>
      <c r="R85" s="47"/>
      <c r="S85" s="45"/>
      <c r="T85" s="45"/>
      <c r="U85" s="191"/>
      <c r="V85" s="45"/>
      <c r="W85" s="45"/>
    </row>
    <row r="86" s="22" customFormat="1" ht="28" customHeight="1" spans="1:23">
      <c r="A86" s="183"/>
      <c r="B86" s="8" t="s">
        <v>549</v>
      </c>
      <c r="C86" s="8" t="s">
        <v>482</v>
      </c>
      <c r="D86" s="8" t="s">
        <v>116</v>
      </c>
      <c r="E86" s="8" t="s">
        <v>444</v>
      </c>
      <c r="F86" s="8" t="s">
        <v>480</v>
      </c>
      <c r="G86" s="8" t="s">
        <v>288</v>
      </c>
      <c r="H86" s="45">
        <v>5.76</v>
      </c>
      <c r="I86" s="47">
        <v>5.76</v>
      </c>
      <c r="J86" s="191"/>
      <c r="K86" s="191"/>
      <c r="L86" s="191"/>
      <c r="M86" s="47">
        <v>5.76</v>
      </c>
      <c r="N86" s="191"/>
      <c r="O86" s="191"/>
      <c r="P86" s="191"/>
      <c r="Q86" s="45"/>
      <c r="R86" s="47"/>
      <c r="S86" s="45"/>
      <c r="T86" s="45"/>
      <c r="U86" s="191"/>
      <c r="V86" s="45"/>
      <c r="W86" s="45"/>
    </row>
    <row r="87" s="22" customFormat="1" ht="28" customHeight="1" spans="1:23">
      <c r="A87" s="183"/>
      <c r="B87" s="183"/>
      <c r="C87" s="183"/>
      <c r="D87" s="183"/>
      <c r="E87" s="183"/>
      <c r="F87" s="8" t="s">
        <v>485</v>
      </c>
      <c r="G87" s="8" t="s">
        <v>308</v>
      </c>
      <c r="H87" s="45">
        <v>0.4</v>
      </c>
      <c r="I87" s="47">
        <v>0.4</v>
      </c>
      <c r="J87" s="191"/>
      <c r="K87" s="191"/>
      <c r="L87" s="191"/>
      <c r="M87" s="47">
        <v>0.4</v>
      </c>
      <c r="N87" s="191"/>
      <c r="O87" s="191"/>
      <c r="P87" s="191"/>
      <c r="Q87" s="45"/>
      <c r="R87" s="47"/>
      <c r="S87" s="45"/>
      <c r="T87" s="45"/>
      <c r="U87" s="191"/>
      <c r="V87" s="45"/>
      <c r="W87" s="45"/>
    </row>
    <row r="88" s="22" customFormat="1" ht="28" customHeight="1" spans="1:23">
      <c r="A88" s="8" t="s">
        <v>550</v>
      </c>
      <c r="B88" s="8" t="s">
        <v>551</v>
      </c>
      <c r="C88" s="8" t="s">
        <v>443</v>
      </c>
      <c r="D88" s="8" t="s">
        <v>116</v>
      </c>
      <c r="E88" s="8" t="s">
        <v>444</v>
      </c>
      <c r="F88" s="8" t="s">
        <v>445</v>
      </c>
      <c r="G88" s="8" t="s">
        <v>246</v>
      </c>
      <c r="H88" s="45">
        <v>122.8116</v>
      </c>
      <c r="I88" s="47">
        <v>122.8116</v>
      </c>
      <c r="J88" s="191"/>
      <c r="K88" s="191"/>
      <c r="L88" s="191"/>
      <c r="M88" s="47">
        <v>122.8116</v>
      </c>
      <c r="N88" s="191"/>
      <c r="O88" s="191"/>
      <c r="P88" s="191"/>
      <c r="Q88" s="45"/>
      <c r="R88" s="47"/>
      <c r="S88" s="45"/>
      <c r="T88" s="45"/>
      <c r="U88" s="191"/>
      <c r="V88" s="45"/>
      <c r="W88" s="45"/>
    </row>
    <row r="89" s="22" customFormat="1" ht="28" customHeight="1" spans="1:23">
      <c r="A89" s="183"/>
      <c r="B89" s="183"/>
      <c r="C89" s="183"/>
      <c r="D89" s="183"/>
      <c r="E89" s="183"/>
      <c r="F89" s="8" t="s">
        <v>446</v>
      </c>
      <c r="G89" s="8" t="s">
        <v>249</v>
      </c>
      <c r="H89" s="45">
        <v>68.506812</v>
      </c>
      <c r="I89" s="47">
        <v>68.506812</v>
      </c>
      <c r="J89" s="191"/>
      <c r="K89" s="191"/>
      <c r="L89" s="191"/>
      <c r="M89" s="47">
        <v>68.506812</v>
      </c>
      <c r="N89" s="191"/>
      <c r="O89" s="191"/>
      <c r="P89" s="191"/>
      <c r="Q89" s="45"/>
      <c r="R89" s="47"/>
      <c r="S89" s="45"/>
      <c r="T89" s="45"/>
      <c r="U89" s="191"/>
      <c r="V89" s="45"/>
      <c r="W89" s="45"/>
    </row>
    <row r="90" s="22" customFormat="1" ht="28" customHeight="1" spans="1:23">
      <c r="A90" s="183"/>
      <c r="B90" s="183"/>
      <c r="C90" s="183"/>
      <c r="D90" s="183"/>
      <c r="E90" s="183"/>
      <c r="F90" s="8" t="s">
        <v>447</v>
      </c>
      <c r="G90" s="8" t="s">
        <v>252</v>
      </c>
      <c r="H90" s="45">
        <v>10.2343</v>
      </c>
      <c r="I90" s="47">
        <v>10.2343</v>
      </c>
      <c r="J90" s="191"/>
      <c r="K90" s="191"/>
      <c r="L90" s="191"/>
      <c r="M90" s="47">
        <v>10.2343</v>
      </c>
      <c r="N90" s="191"/>
      <c r="O90" s="191"/>
      <c r="P90" s="191"/>
      <c r="Q90" s="45"/>
      <c r="R90" s="47"/>
      <c r="S90" s="45"/>
      <c r="T90" s="45"/>
      <c r="U90" s="191"/>
      <c r="V90" s="45"/>
      <c r="W90" s="45"/>
    </row>
    <row r="91" s="22" customFormat="1" ht="28" customHeight="1" spans="1:23">
      <c r="A91" s="183"/>
      <c r="B91" s="183"/>
      <c r="C91" s="183"/>
      <c r="D91" s="183"/>
      <c r="E91" s="183"/>
      <c r="F91" s="8" t="s">
        <v>448</v>
      </c>
      <c r="G91" s="8" t="s">
        <v>260</v>
      </c>
      <c r="H91" s="45">
        <v>133.95</v>
      </c>
      <c r="I91" s="47">
        <v>133.95</v>
      </c>
      <c r="J91" s="191"/>
      <c r="K91" s="191"/>
      <c r="L91" s="191"/>
      <c r="M91" s="47">
        <v>133.95</v>
      </c>
      <c r="N91" s="191"/>
      <c r="O91" s="191"/>
      <c r="P91" s="191"/>
      <c r="Q91" s="45"/>
      <c r="R91" s="47"/>
      <c r="S91" s="45"/>
      <c r="T91" s="45"/>
      <c r="U91" s="191"/>
      <c r="V91" s="45"/>
      <c r="W91" s="45"/>
    </row>
    <row r="92" s="22" customFormat="1" ht="28" customHeight="1" spans="1:23">
      <c r="A92" s="183"/>
      <c r="B92" s="8" t="s">
        <v>552</v>
      </c>
      <c r="C92" s="8" t="s">
        <v>450</v>
      </c>
      <c r="D92" s="8" t="s">
        <v>144</v>
      </c>
      <c r="E92" s="8" t="s">
        <v>451</v>
      </c>
      <c r="F92" s="8" t="s">
        <v>452</v>
      </c>
      <c r="G92" s="8" t="s">
        <v>277</v>
      </c>
      <c r="H92" s="45">
        <v>1.2236</v>
      </c>
      <c r="I92" s="47">
        <v>1.2236</v>
      </c>
      <c r="J92" s="191"/>
      <c r="K92" s="191"/>
      <c r="L92" s="191"/>
      <c r="M92" s="47">
        <v>1.2236</v>
      </c>
      <c r="N92" s="191"/>
      <c r="O92" s="191"/>
      <c r="P92" s="191"/>
      <c r="Q92" s="45"/>
      <c r="R92" s="47"/>
      <c r="S92" s="45"/>
      <c r="T92" s="45"/>
      <c r="U92" s="191"/>
      <c r="V92" s="45"/>
      <c r="W92" s="45"/>
    </row>
    <row r="93" s="22" customFormat="1" ht="28" customHeight="1" spans="1:23">
      <c r="A93" s="183"/>
      <c r="B93" s="8" t="s">
        <v>553</v>
      </c>
      <c r="C93" s="8" t="s">
        <v>454</v>
      </c>
      <c r="D93" s="8" t="s">
        <v>144</v>
      </c>
      <c r="E93" s="8" t="s">
        <v>451</v>
      </c>
      <c r="F93" s="8" t="s">
        <v>452</v>
      </c>
      <c r="G93" s="8" t="s">
        <v>277</v>
      </c>
      <c r="H93" s="45">
        <v>1.05601</v>
      </c>
      <c r="I93" s="47">
        <v>1.05601</v>
      </c>
      <c r="J93" s="191"/>
      <c r="K93" s="191"/>
      <c r="L93" s="191"/>
      <c r="M93" s="47">
        <v>1.05601</v>
      </c>
      <c r="N93" s="191"/>
      <c r="O93" s="191"/>
      <c r="P93" s="191"/>
      <c r="Q93" s="45"/>
      <c r="R93" s="47"/>
      <c r="S93" s="45"/>
      <c r="T93" s="45"/>
      <c r="U93" s="191"/>
      <c r="V93" s="45"/>
      <c r="W93" s="45"/>
    </row>
    <row r="94" s="22" customFormat="1" ht="28" customHeight="1" spans="1:23">
      <c r="A94" s="183"/>
      <c r="B94" s="183"/>
      <c r="C94" s="183"/>
      <c r="D94" s="8" t="s">
        <v>140</v>
      </c>
      <c r="E94" s="8" t="s">
        <v>455</v>
      </c>
      <c r="F94" s="8" t="s">
        <v>456</v>
      </c>
      <c r="G94" s="8" t="s">
        <v>269</v>
      </c>
      <c r="H94" s="45">
        <v>26.40024</v>
      </c>
      <c r="I94" s="47">
        <v>26.40024</v>
      </c>
      <c r="J94" s="191"/>
      <c r="K94" s="191"/>
      <c r="L94" s="191"/>
      <c r="M94" s="47">
        <v>26.40024</v>
      </c>
      <c r="N94" s="191"/>
      <c r="O94" s="191"/>
      <c r="P94" s="191"/>
      <c r="Q94" s="45"/>
      <c r="R94" s="47"/>
      <c r="S94" s="45"/>
      <c r="T94" s="45"/>
      <c r="U94" s="191"/>
      <c r="V94" s="45"/>
      <c r="W94" s="45"/>
    </row>
    <row r="95" s="22" customFormat="1" ht="28" customHeight="1" spans="1:23">
      <c r="A95" s="183"/>
      <c r="B95" s="8" t="s">
        <v>554</v>
      </c>
      <c r="C95" s="8" t="s">
        <v>458</v>
      </c>
      <c r="D95" s="8" t="s">
        <v>132</v>
      </c>
      <c r="E95" s="8" t="s">
        <v>459</v>
      </c>
      <c r="F95" s="8" t="s">
        <v>452</v>
      </c>
      <c r="G95" s="8" t="s">
        <v>277</v>
      </c>
      <c r="H95" s="45">
        <v>1.848017</v>
      </c>
      <c r="I95" s="47">
        <v>1.848017</v>
      </c>
      <c r="J95" s="191"/>
      <c r="K95" s="191"/>
      <c r="L95" s="191"/>
      <c r="M95" s="47">
        <v>1.848017</v>
      </c>
      <c r="N95" s="191"/>
      <c r="O95" s="191"/>
      <c r="P95" s="191"/>
      <c r="Q95" s="45"/>
      <c r="R95" s="47"/>
      <c r="S95" s="45"/>
      <c r="T95" s="45"/>
      <c r="U95" s="191"/>
      <c r="V95" s="45"/>
      <c r="W95" s="45"/>
    </row>
    <row r="96" s="22" customFormat="1" ht="28" customHeight="1" spans="1:23">
      <c r="A96" s="183"/>
      <c r="B96" s="8" t="s">
        <v>555</v>
      </c>
      <c r="C96" s="8" t="s">
        <v>461</v>
      </c>
      <c r="D96" s="8" t="s">
        <v>128</v>
      </c>
      <c r="E96" s="8" t="s">
        <v>462</v>
      </c>
      <c r="F96" s="8" t="s">
        <v>463</v>
      </c>
      <c r="G96" s="8" t="s">
        <v>263</v>
      </c>
      <c r="H96" s="45">
        <v>43.877872</v>
      </c>
      <c r="I96" s="47">
        <v>43.877872</v>
      </c>
      <c r="J96" s="191"/>
      <c r="K96" s="191"/>
      <c r="L96" s="191"/>
      <c r="M96" s="47">
        <v>43.877872</v>
      </c>
      <c r="N96" s="191"/>
      <c r="O96" s="191"/>
      <c r="P96" s="191"/>
      <c r="Q96" s="45"/>
      <c r="R96" s="47"/>
      <c r="S96" s="45"/>
      <c r="T96" s="45"/>
      <c r="U96" s="191"/>
      <c r="V96" s="45"/>
      <c r="W96" s="45"/>
    </row>
    <row r="97" s="22" customFormat="1" ht="28" customHeight="1" spans="1:23">
      <c r="A97" s="183"/>
      <c r="B97" s="8" t="s">
        <v>556</v>
      </c>
      <c r="C97" s="8" t="s">
        <v>465</v>
      </c>
      <c r="D97" s="8" t="s">
        <v>150</v>
      </c>
      <c r="E97" s="8" t="s">
        <v>251</v>
      </c>
      <c r="F97" s="8" t="s">
        <v>466</v>
      </c>
      <c r="G97" s="8" t="s">
        <v>251</v>
      </c>
      <c r="H97" s="45">
        <v>31.680288</v>
      </c>
      <c r="I97" s="47">
        <v>31.680288</v>
      </c>
      <c r="J97" s="191"/>
      <c r="K97" s="191"/>
      <c r="L97" s="191"/>
      <c r="M97" s="47">
        <v>31.680288</v>
      </c>
      <c r="N97" s="191"/>
      <c r="O97" s="191"/>
      <c r="P97" s="191"/>
      <c r="Q97" s="45"/>
      <c r="R97" s="47"/>
      <c r="S97" s="45"/>
      <c r="T97" s="45"/>
      <c r="U97" s="191"/>
      <c r="V97" s="45"/>
      <c r="W97" s="45"/>
    </row>
    <row r="98" s="22" customFormat="1" ht="28" customHeight="1" spans="1:23">
      <c r="A98" s="183"/>
      <c r="B98" s="8" t="s">
        <v>557</v>
      </c>
      <c r="C98" s="8" t="s">
        <v>350</v>
      </c>
      <c r="D98" s="8" t="s">
        <v>126</v>
      </c>
      <c r="E98" s="8" t="s">
        <v>468</v>
      </c>
      <c r="F98" s="8" t="s">
        <v>469</v>
      </c>
      <c r="G98" s="8" t="s">
        <v>350</v>
      </c>
      <c r="H98" s="45">
        <v>34.6326</v>
      </c>
      <c r="I98" s="47">
        <v>34.6326</v>
      </c>
      <c r="J98" s="191"/>
      <c r="K98" s="191"/>
      <c r="L98" s="191"/>
      <c r="M98" s="47">
        <v>34.6326</v>
      </c>
      <c r="N98" s="191"/>
      <c r="O98" s="191"/>
      <c r="P98" s="191"/>
      <c r="Q98" s="45"/>
      <c r="R98" s="47"/>
      <c r="S98" s="45"/>
      <c r="T98" s="45"/>
      <c r="U98" s="191"/>
      <c r="V98" s="45"/>
      <c r="W98" s="45"/>
    </row>
    <row r="99" s="22" customFormat="1" ht="28" customHeight="1" spans="1:23">
      <c r="A99" s="183"/>
      <c r="B99" s="8" t="s">
        <v>558</v>
      </c>
      <c r="C99" s="8" t="s">
        <v>514</v>
      </c>
      <c r="D99" s="8" t="s">
        <v>126</v>
      </c>
      <c r="E99" s="8" t="s">
        <v>468</v>
      </c>
      <c r="F99" s="8" t="s">
        <v>515</v>
      </c>
      <c r="G99" s="8" t="s">
        <v>356</v>
      </c>
      <c r="H99" s="45">
        <v>0.822</v>
      </c>
      <c r="I99" s="47">
        <v>0.822</v>
      </c>
      <c r="J99" s="191"/>
      <c r="K99" s="191"/>
      <c r="L99" s="191"/>
      <c r="M99" s="47">
        <v>0.822</v>
      </c>
      <c r="N99" s="191"/>
      <c r="O99" s="191"/>
      <c r="P99" s="191"/>
      <c r="Q99" s="45"/>
      <c r="R99" s="47"/>
      <c r="S99" s="45"/>
      <c r="T99" s="45"/>
      <c r="U99" s="191"/>
      <c r="V99" s="45"/>
      <c r="W99" s="45"/>
    </row>
    <row r="100" s="22" customFormat="1" ht="28" customHeight="1" spans="1:23">
      <c r="A100" s="183"/>
      <c r="B100" s="8" t="s">
        <v>559</v>
      </c>
      <c r="C100" s="8" t="s">
        <v>544</v>
      </c>
      <c r="D100" s="8" t="s">
        <v>116</v>
      </c>
      <c r="E100" s="8" t="s">
        <v>444</v>
      </c>
      <c r="F100" s="8" t="s">
        <v>517</v>
      </c>
      <c r="G100" s="8" t="s">
        <v>283</v>
      </c>
      <c r="H100" s="45">
        <v>1.2</v>
      </c>
      <c r="I100" s="47">
        <v>1.2</v>
      </c>
      <c r="J100" s="191"/>
      <c r="K100" s="191"/>
      <c r="L100" s="191"/>
      <c r="M100" s="47">
        <v>1.2</v>
      </c>
      <c r="N100" s="191"/>
      <c r="O100" s="191"/>
      <c r="P100" s="191"/>
      <c r="Q100" s="45"/>
      <c r="R100" s="47"/>
      <c r="S100" s="45"/>
      <c r="T100" s="45"/>
      <c r="U100" s="191"/>
      <c r="V100" s="45"/>
      <c r="W100" s="45"/>
    </row>
    <row r="101" s="22" customFormat="1" ht="28" customHeight="1" spans="1:23">
      <c r="A101" s="183"/>
      <c r="B101" s="8" t="s">
        <v>560</v>
      </c>
      <c r="C101" s="8" t="s">
        <v>278</v>
      </c>
      <c r="D101" s="8" t="s">
        <v>116</v>
      </c>
      <c r="E101" s="8" t="s">
        <v>444</v>
      </c>
      <c r="F101" s="8" t="s">
        <v>471</v>
      </c>
      <c r="G101" s="8" t="s">
        <v>278</v>
      </c>
      <c r="H101" s="45">
        <v>0.2</v>
      </c>
      <c r="I101" s="47">
        <v>0.2</v>
      </c>
      <c r="J101" s="191"/>
      <c r="K101" s="191"/>
      <c r="L101" s="191"/>
      <c r="M101" s="47">
        <v>0.2</v>
      </c>
      <c r="N101" s="191"/>
      <c r="O101" s="191"/>
      <c r="P101" s="191"/>
      <c r="Q101" s="45"/>
      <c r="R101" s="47"/>
      <c r="S101" s="45"/>
      <c r="T101" s="45"/>
      <c r="U101" s="191"/>
      <c r="V101" s="45"/>
      <c r="W101" s="45"/>
    </row>
    <row r="102" s="22" customFormat="1" ht="28" customHeight="1" spans="1:23">
      <c r="A102" s="183"/>
      <c r="B102" s="8" t="s">
        <v>561</v>
      </c>
      <c r="C102" s="8" t="s">
        <v>329</v>
      </c>
      <c r="D102" s="8" t="s">
        <v>116</v>
      </c>
      <c r="E102" s="8" t="s">
        <v>444</v>
      </c>
      <c r="F102" s="8" t="s">
        <v>473</v>
      </c>
      <c r="G102" s="8" t="s">
        <v>329</v>
      </c>
      <c r="H102" s="45">
        <v>5.425368</v>
      </c>
      <c r="I102" s="47">
        <v>5.425368</v>
      </c>
      <c r="J102" s="191"/>
      <c r="K102" s="191"/>
      <c r="L102" s="191"/>
      <c r="M102" s="47">
        <v>5.425368</v>
      </c>
      <c r="N102" s="191"/>
      <c r="O102" s="191"/>
      <c r="P102" s="191"/>
      <c r="Q102" s="45"/>
      <c r="R102" s="47"/>
      <c r="S102" s="45"/>
      <c r="T102" s="45"/>
      <c r="U102" s="191"/>
      <c r="V102" s="45"/>
      <c r="W102" s="45"/>
    </row>
    <row r="103" s="22" customFormat="1" ht="28" customHeight="1" spans="1:23">
      <c r="A103" s="183"/>
      <c r="B103" s="183"/>
      <c r="C103" s="183"/>
      <c r="D103" s="8" t="s">
        <v>126</v>
      </c>
      <c r="E103" s="8" t="s">
        <v>468</v>
      </c>
      <c r="F103" s="8" t="s">
        <v>473</v>
      </c>
      <c r="G103" s="8" t="s">
        <v>329</v>
      </c>
      <c r="H103" s="45">
        <v>2.098486</v>
      </c>
      <c r="I103" s="47">
        <v>2.098486</v>
      </c>
      <c r="J103" s="191"/>
      <c r="K103" s="191"/>
      <c r="L103" s="191"/>
      <c r="M103" s="47">
        <v>2.098486</v>
      </c>
      <c r="N103" s="191"/>
      <c r="O103" s="191"/>
      <c r="P103" s="191"/>
      <c r="Q103" s="45"/>
      <c r="R103" s="47"/>
      <c r="S103" s="45"/>
      <c r="T103" s="45"/>
      <c r="U103" s="191"/>
      <c r="V103" s="45"/>
      <c r="W103" s="45"/>
    </row>
    <row r="104" s="22" customFormat="1" ht="28" customHeight="1" spans="1:23">
      <c r="A104" s="183"/>
      <c r="B104" s="8" t="s">
        <v>562</v>
      </c>
      <c r="C104" s="8" t="s">
        <v>332</v>
      </c>
      <c r="D104" s="8" t="s">
        <v>116</v>
      </c>
      <c r="E104" s="8" t="s">
        <v>444</v>
      </c>
      <c r="F104" s="8" t="s">
        <v>475</v>
      </c>
      <c r="G104" s="8" t="s">
        <v>332</v>
      </c>
      <c r="H104" s="45">
        <v>5.98371</v>
      </c>
      <c r="I104" s="47">
        <v>5.98371</v>
      </c>
      <c r="J104" s="191"/>
      <c r="K104" s="191"/>
      <c r="L104" s="191"/>
      <c r="M104" s="47">
        <v>5.98371</v>
      </c>
      <c r="N104" s="191"/>
      <c r="O104" s="191"/>
      <c r="P104" s="191"/>
      <c r="Q104" s="45"/>
      <c r="R104" s="47"/>
      <c r="S104" s="45"/>
      <c r="T104" s="45"/>
      <c r="U104" s="191"/>
      <c r="V104" s="45"/>
      <c r="W104" s="45"/>
    </row>
    <row r="105" s="22" customFormat="1" ht="28" customHeight="1" spans="1:23">
      <c r="A105" s="183"/>
      <c r="B105" s="183"/>
      <c r="C105" s="183"/>
      <c r="D105" s="8" t="s">
        <v>126</v>
      </c>
      <c r="E105" s="8" t="s">
        <v>468</v>
      </c>
      <c r="F105" s="8" t="s">
        <v>475</v>
      </c>
      <c r="G105" s="8" t="s">
        <v>332</v>
      </c>
      <c r="H105" s="45">
        <v>2.197507</v>
      </c>
      <c r="I105" s="47">
        <v>2.197507</v>
      </c>
      <c r="J105" s="191"/>
      <c r="K105" s="191"/>
      <c r="L105" s="191"/>
      <c r="M105" s="47">
        <v>2.197507</v>
      </c>
      <c r="N105" s="191"/>
      <c r="O105" s="191"/>
      <c r="P105" s="191"/>
      <c r="Q105" s="45"/>
      <c r="R105" s="47"/>
      <c r="S105" s="45"/>
      <c r="T105" s="45"/>
      <c r="U105" s="191"/>
      <c r="V105" s="45"/>
      <c r="W105" s="45"/>
    </row>
    <row r="106" s="22" customFormat="1" ht="28" customHeight="1" spans="1:23">
      <c r="A106" s="183"/>
      <c r="B106" s="8" t="s">
        <v>563</v>
      </c>
      <c r="C106" s="8" t="s">
        <v>267</v>
      </c>
      <c r="D106" s="8" t="s">
        <v>116</v>
      </c>
      <c r="E106" s="8" t="s">
        <v>444</v>
      </c>
      <c r="F106" s="8" t="s">
        <v>477</v>
      </c>
      <c r="G106" s="8" t="s">
        <v>267</v>
      </c>
      <c r="H106" s="45">
        <v>1.972674</v>
      </c>
      <c r="I106" s="47">
        <v>1.972674</v>
      </c>
      <c r="J106" s="191"/>
      <c r="K106" s="191"/>
      <c r="L106" s="191"/>
      <c r="M106" s="47">
        <v>1.972674</v>
      </c>
      <c r="N106" s="191"/>
      <c r="O106" s="191"/>
      <c r="P106" s="191"/>
      <c r="Q106" s="45"/>
      <c r="R106" s="47"/>
      <c r="S106" s="45"/>
      <c r="T106" s="45"/>
      <c r="U106" s="191"/>
      <c r="V106" s="45"/>
      <c r="W106" s="45"/>
    </row>
    <row r="107" s="22" customFormat="1" ht="28" customHeight="1" spans="1:23">
      <c r="A107" s="183"/>
      <c r="B107" s="8" t="s">
        <v>564</v>
      </c>
      <c r="C107" s="8" t="s">
        <v>479</v>
      </c>
      <c r="D107" s="8" t="s">
        <v>126</v>
      </c>
      <c r="E107" s="8" t="s">
        <v>468</v>
      </c>
      <c r="F107" s="8" t="s">
        <v>480</v>
      </c>
      <c r="G107" s="8" t="s">
        <v>288</v>
      </c>
      <c r="H107" s="45">
        <v>0.864</v>
      </c>
      <c r="I107" s="47">
        <v>0.864</v>
      </c>
      <c r="J107" s="191"/>
      <c r="K107" s="191"/>
      <c r="L107" s="191"/>
      <c r="M107" s="47">
        <v>0.864</v>
      </c>
      <c r="N107" s="191"/>
      <c r="O107" s="191"/>
      <c r="P107" s="191"/>
      <c r="Q107" s="45"/>
      <c r="R107" s="47"/>
      <c r="S107" s="45"/>
      <c r="T107" s="45"/>
      <c r="U107" s="191"/>
      <c r="V107" s="45"/>
      <c r="W107" s="45"/>
    </row>
    <row r="108" s="22" customFormat="1" ht="28" customHeight="1" spans="1:23">
      <c r="A108" s="183"/>
      <c r="B108" s="8" t="s">
        <v>565</v>
      </c>
      <c r="C108" s="8" t="s">
        <v>482</v>
      </c>
      <c r="D108" s="8" t="s">
        <v>116</v>
      </c>
      <c r="E108" s="8" t="s">
        <v>444</v>
      </c>
      <c r="F108" s="8" t="s">
        <v>480</v>
      </c>
      <c r="G108" s="8" t="s">
        <v>288</v>
      </c>
      <c r="H108" s="45">
        <v>20</v>
      </c>
      <c r="I108" s="47">
        <v>20</v>
      </c>
      <c r="J108" s="191"/>
      <c r="K108" s="191"/>
      <c r="L108" s="191"/>
      <c r="M108" s="47">
        <v>20</v>
      </c>
      <c r="N108" s="191"/>
      <c r="O108" s="191"/>
      <c r="P108" s="191"/>
      <c r="Q108" s="45"/>
      <c r="R108" s="47"/>
      <c r="S108" s="45"/>
      <c r="T108" s="45"/>
      <c r="U108" s="191"/>
      <c r="V108" s="45"/>
      <c r="W108" s="45"/>
    </row>
    <row r="109" s="22" customFormat="1" ht="28" customHeight="1" spans="1:23">
      <c r="A109" s="183"/>
      <c r="B109" s="183"/>
      <c r="C109" s="183"/>
      <c r="D109" s="183"/>
      <c r="E109" s="183"/>
      <c r="F109" s="8" t="s">
        <v>485</v>
      </c>
      <c r="G109" s="8" t="s">
        <v>308</v>
      </c>
      <c r="H109" s="45">
        <v>0.5</v>
      </c>
      <c r="I109" s="47">
        <v>0.5</v>
      </c>
      <c r="J109" s="191"/>
      <c r="K109" s="191"/>
      <c r="L109" s="191"/>
      <c r="M109" s="47">
        <v>0.5</v>
      </c>
      <c r="N109" s="191"/>
      <c r="O109" s="191"/>
      <c r="P109" s="191"/>
      <c r="Q109" s="45"/>
      <c r="R109" s="47"/>
      <c r="S109" s="45"/>
      <c r="T109" s="45"/>
      <c r="U109" s="191"/>
      <c r="V109" s="45"/>
      <c r="W109" s="45"/>
    </row>
    <row r="110" s="22" customFormat="1" ht="28" customHeight="1" spans="1:23">
      <c r="A110" s="183"/>
      <c r="B110" s="183"/>
      <c r="C110" s="183"/>
      <c r="D110" s="183"/>
      <c r="E110" s="183"/>
      <c r="F110" s="8" t="s">
        <v>566</v>
      </c>
      <c r="G110" s="8" t="s">
        <v>323</v>
      </c>
      <c r="H110" s="45">
        <v>5.1</v>
      </c>
      <c r="I110" s="47">
        <v>5.1</v>
      </c>
      <c r="J110" s="191"/>
      <c r="K110" s="191"/>
      <c r="L110" s="191"/>
      <c r="M110" s="47">
        <v>5.1</v>
      </c>
      <c r="N110" s="191"/>
      <c r="O110" s="191"/>
      <c r="P110" s="191"/>
      <c r="Q110" s="45"/>
      <c r="R110" s="47"/>
      <c r="S110" s="45"/>
      <c r="T110" s="45"/>
      <c r="U110" s="191"/>
      <c r="V110" s="45"/>
      <c r="W110" s="45"/>
    </row>
    <row r="111" s="52" customFormat="1" ht="28" customHeight="1" spans="1:23">
      <c r="A111" s="204" t="s">
        <v>152</v>
      </c>
      <c r="B111" s="205"/>
      <c r="C111" s="206"/>
      <c r="D111" s="206"/>
      <c r="E111" s="206"/>
      <c r="F111" s="206"/>
      <c r="G111" s="206"/>
      <c r="H111" s="67">
        <v>5628.245265</v>
      </c>
      <c r="I111" s="67">
        <v>5628.245265</v>
      </c>
      <c r="J111" s="208"/>
      <c r="K111" s="208"/>
      <c r="L111" s="208"/>
      <c r="M111" s="67">
        <v>5628.245265</v>
      </c>
      <c r="N111" s="208"/>
      <c r="O111" s="208"/>
      <c r="P111" s="208"/>
      <c r="Q111" s="67"/>
      <c r="R111" s="67"/>
      <c r="S111" s="67"/>
      <c r="T111" s="67"/>
      <c r="U111" s="208"/>
      <c r="V111" s="67"/>
      <c r="W111" s="67"/>
    </row>
    <row r="112" s="22" customFormat="1" customHeight="1" spans="1:23">
      <c r="A112" s="123"/>
      <c r="B112" s="123"/>
      <c r="C112" s="123"/>
      <c r="D112" s="123"/>
      <c r="E112" s="123"/>
      <c r="F112" s="123"/>
      <c r="G112" s="123"/>
      <c r="H112" s="53"/>
      <c r="I112" s="53"/>
      <c r="J112" s="53"/>
      <c r="K112" s="53"/>
      <c r="L112" s="53"/>
      <c r="M112" s="53"/>
      <c r="N112" s="53"/>
      <c r="O112" s="53"/>
      <c r="P112" s="53"/>
      <c r="Q112" s="53"/>
      <c r="R112" s="53"/>
      <c r="S112" s="53"/>
      <c r="T112" s="53"/>
      <c r="U112" s="53"/>
      <c r="V112" s="53"/>
      <c r="W112" s="53"/>
    </row>
    <row r="113" s="22" customFormat="1" customHeight="1" spans="1:23">
      <c r="A113" s="123"/>
      <c r="B113" s="123"/>
      <c r="C113" s="123"/>
      <c r="D113" s="123"/>
      <c r="E113" s="123"/>
      <c r="F113" s="123"/>
      <c r="G113" s="123"/>
      <c r="H113" s="53"/>
      <c r="I113" s="53"/>
      <c r="J113" s="53"/>
      <c r="K113" s="53"/>
      <c r="L113" s="53"/>
      <c r="M113" s="53"/>
      <c r="N113" s="53"/>
      <c r="O113" s="53"/>
      <c r="P113" s="53"/>
      <c r="Q113" s="53"/>
      <c r="R113" s="53"/>
      <c r="S113" s="53"/>
      <c r="T113" s="53"/>
      <c r="U113" s="53"/>
      <c r="V113" s="53"/>
      <c r="W113" s="53"/>
    </row>
    <row r="114" s="22" customFormat="1" customHeight="1" spans="1:23">
      <c r="A114" s="123"/>
      <c r="B114" s="123"/>
      <c r="C114" s="123"/>
      <c r="D114" s="123"/>
      <c r="E114" s="123"/>
      <c r="F114" s="123"/>
      <c r="G114" s="123"/>
      <c r="H114" s="53"/>
      <c r="I114" s="53"/>
      <c r="J114" s="53"/>
      <c r="K114" s="53"/>
      <c r="L114" s="53"/>
      <c r="M114" s="53"/>
      <c r="N114" s="53"/>
      <c r="O114" s="53"/>
      <c r="P114" s="53"/>
      <c r="Q114" s="53"/>
      <c r="R114" s="53"/>
      <c r="S114" s="53"/>
      <c r="T114" s="53"/>
      <c r="U114" s="53"/>
      <c r="V114" s="53"/>
      <c r="W114" s="53"/>
    </row>
    <row r="115" s="22" customFormat="1" customHeight="1" spans="1:23">
      <c r="A115" s="123"/>
      <c r="B115" s="123"/>
      <c r="C115" s="123"/>
      <c r="D115" s="123"/>
      <c r="E115" s="123"/>
      <c r="F115" s="123"/>
      <c r="G115" s="123"/>
      <c r="H115" s="53"/>
      <c r="I115" s="53"/>
      <c r="J115" s="53"/>
      <c r="K115" s="53"/>
      <c r="L115" s="53"/>
      <c r="M115" s="53"/>
      <c r="N115" s="53"/>
      <c r="O115" s="53"/>
      <c r="P115" s="53"/>
      <c r="Q115" s="53"/>
      <c r="R115" s="53"/>
      <c r="S115" s="53"/>
      <c r="T115" s="53"/>
      <c r="U115" s="53"/>
      <c r="V115" s="53"/>
      <c r="W115" s="53"/>
    </row>
    <row r="116" s="22" customFormat="1" customHeight="1" spans="1:23">
      <c r="A116" s="123"/>
      <c r="B116" s="123"/>
      <c r="C116" s="123"/>
      <c r="D116" s="123"/>
      <c r="E116" s="123"/>
      <c r="F116" s="123"/>
      <c r="G116" s="123"/>
      <c r="H116" s="207"/>
      <c r="I116" s="53"/>
      <c r="J116" s="53"/>
      <c r="K116" s="53"/>
      <c r="L116" s="53"/>
      <c r="M116" s="53"/>
      <c r="N116" s="53"/>
      <c r="O116" s="53"/>
      <c r="P116" s="53"/>
      <c r="Q116" s="53"/>
      <c r="R116" s="53"/>
      <c r="S116" s="53"/>
      <c r="T116" s="53"/>
      <c r="U116" s="53"/>
      <c r="V116" s="53"/>
      <c r="W116" s="53"/>
    </row>
    <row r="117" s="22" customFormat="1" customHeight="1" spans="1:23">
      <c r="A117" s="123"/>
      <c r="B117" s="123"/>
      <c r="C117" s="123"/>
      <c r="D117" s="123"/>
      <c r="E117" s="123"/>
      <c r="F117" s="123"/>
      <c r="G117" s="123"/>
      <c r="H117" s="207"/>
      <c r="I117" s="53"/>
      <c r="J117" s="53"/>
      <c r="K117" s="53"/>
      <c r="L117" s="53"/>
      <c r="M117" s="53"/>
      <c r="N117" s="53"/>
      <c r="O117" s="53"/>
      <c r="P117" s="53"/>
      <c r="Q117" s="53"/>
      <c r="R117" s="53"/>
      <c r="S117" s="53"/>
      <c r="T117" s="53"/>
      <c r="U117" s="53"/>
      <c r="V117" s="53"/>
      <c r="W117" s="53"/>
    </row>
    <row r="118" s="22" customFormat="1" customHeight="1" spans="1:23">
      <c r="A118" s="123"/>
      <c r="B118" s="123"/>
      <c r="C118" s="123"/>
      <c r="D118" s="123"/>
      <c r="E118" s="123"/>
      <c r="F118" s="123"/>
      <c r="G118" s="123"/>
      <c r="H118" s="207"/>
      <c r="I118" s="53"/>
      <c r="J118" s="53"/>
      <c r="K118" s="53"/>
      <c r="L118" s="53"/>
      <c r="M118" s="53"/>
      <c r="N118" s="53"/>
      <c r="O118" s="53"/>
      <c r="P118" s="53"/>
      <c r="Q118" s="53"/>
      <c r="R118" s="53"/>
      <c r="S118" s="53"/>
      <c r="T118" s="53"/>
      <c r="U118" s="53"/>
      <c r="V118" s="53"/>
      <c r="W118" s="53"/>
    </row>
    <row r="119" s="22" customFormat="1" customHeight="1" spans="1:23">
      <c r="A119" s="123"/>
      <c r="B119" s="123"/>
      <c r="C119" s="123"/>
      <c r="D119" s="123"/>
      <c r="E119" s="123"/>
      <c r="F119" s="123"/>
      <c r="G119" s="123"/>
      <c r="H119" s="207"/>
      <c r="I119" s="53"/>
      <c r="J119" s="53"/>
      <c r="K119" s="53"/>
      <c r="L119" s="53"/>
      <c r="M119" s="53"/>
      <c r="N119" s="53"/>
      <c r="O119" s="53"/>
      <c r="P119" s="53"/>
      <c r="Q119" s="53"/>
      <c r="R119" s="53"/>
      <c r="S119" s="53"/>
      <c r="T119" s="53"/>
      <c r="U119" s="53"/>
      <c r="V119" s="53"/>
      <c r="W119" s="53"/>
    </row>
    <row r="120" s="22" customFormat="1" customHeight="1" spans="1:23">
      <c r="A120" s="123"/>
      <c r="B120" s="123"/>
      <c r="C120" s="123"/>
      <c r="D120" s="123"/>
      <c r="E120" s="123"/>
      <c r="F120" s="123"/>
      <c r="G120" s="123"/>
      <c r="H120" s="207"/>
      <c r="I120" s="53"/>
      <c r="J120" s="53"/>
      <c r="K120" s="53"/>
      <c r="L120" s="53"/>
      <c r="M120" s="53"/>
      <c r="N120" s="53"/>
      <c r="O120" s="53"/>
      <c r="P120" s="53"/>
      <c r="Q120" s="53"/>
      <c r="R120" s="53"/>
      <c r="S120" s="53"/>
      <c r="T120" s="53"/>
      <c r="U120" s="53"/>
      <c r="V120" s="53"/>
      <c r="W120" s="53"/>
    </row>
    <row r="121" s="22" customFormat="1" customHeight="1" spans="1:23">
      <c r="A121" s="123"/>
      <c r="B121" s="123"/>
      <c r="C121" s="123"/>
      <c r="D121" s="123"/>
      <c r="E121" s="123"/>
      <c r="F121" s="123"/>
      <c r="G121" s="123"/>
      <c r="H121" s="207"/>
      <c r="I121" s="53"/>
      <c r="J121" s="53"/>
      <c r="K121" s="53"/>
      <c r="L121" s="53"/>
      <c r="M121" s="53"/>
      <c r="N121" s="53"/>
      <c r="O121" s="53"/>
      <c r="P121" s="53"/>
      <c r="Q121" s="53"/>
      <c r="R121" s="53"/>
      <c r="S121" s="53"/>
      <c r="T121" s="53"/>
      <c r="U121" s="53"/>
      <c r="V121" s="53"/>
      <c r="W121" s="53"/>
    </row>
    <row r="122" s="22" customFormat="1" customHeight="1" spans="1:23">
      <c r="A122" s="123"/>
      <c r="B122" s="123"/>
      <c r="C122" s="123"/>
      <c r="D122" s="123"/>
      <c r="E122" s="123"/>
      <c r="F122" s="123"/>
      <c r="G122" s="123"/>
      <c r="H122" s="207"/>
      <c r="I122" s="53"/>
      <c r="J122" s="53"/>
      <c r="K122" s="53"/>
      <c r="L122" s="53"/>
      <c r="M122" s="53"/>
      <c r="N122" s="53"/>
      <c r="O122" s="53"/>
      <c r="P122" s="53"/>
      <c r="Q122" s="53"/>
      <c r="R122" s="53"/>
      <c r="S122" s="53"/>
      <c r="T122" s="53"/>
      <c r="U122" s="53"/>
      <c r="V122" s="53"/>
      <c r="W122" s="53"/>
    </row>
    <row r="123" s="22" customFormat="1" customHeight="1" spans="1:23">
      <c r="A123" s="123"/>
      <c r="B123" s="123"/>
      <c r="C123" s="123"/>
      <c r="D123" s="123"/>
      <c r="E123" s="123"/>
      <c r="F123" s="123"/>
      <c r="G123" s="123"/>
      <c r="H123" s="207"/>
      <c r="I123" s="53"/>
      <c r="J123" s="53"/>
      <c r="K123" s="53"/>
      <c r="L123" s="53"/>
      <c r="M123" s="53"/>
      <c r="N123" s="53"/>
      <c r="O123" s="53"/>
      <c r="P123" s="53"/>
      <c r="Q123" s="53"/>
      <c r="R123" s="53"/>
      <c r="S123" s="53"/>
      <c r="T123" s="53"/>
      <c r="U123" s="53"/>
      <c r="V123" s="53"/>
      <c r="W123" s="53"/>
    </row>
    <row r="124" s="22" customFormat="1" customHeight="1" spans="1:23">
      <c r="A124" s="123"/>
      <c r="B124" s="123"/>
      <c r="C124" s="123"/>
      <c r="D124" s="123"/>
      <c r="E124" s="123"/>
      <c r="F124" s="123"/>
      <c r="G124" s="123"/>
      <c r="H124" s="207"/>
      <c r="I124" s="53"/>
      <c r="J124" s="53"/>
      <c r="K124" s="53"/>
      <c r="L124" s="53"/>
      <c r="M124" s="53"/>
      <c r="N124" s="53"/>
      <c r="O124" s="53"/>
      <c r="P124" s="53"/>
      <c r="Q124" s="53"/>
      <c r="R124" s="53"/>
      <c r="S124" s="53"/>
      <c r="T124" s="53"/>
      <c r="U124" s="53"/>
      <c r="V124" s="53"/>
      <c r="W124" s="53"/>
    </row>
    <row r="125" s="22" customFormat="1" customHeight="1" spans="1:23">
      <c r="A125" s="123"/>
      <c r="B125" s="123"/>
      <c r="C125" s="123"/>
      <c r="D125" s="123"/>
      <c r="E125" s="123"/>
      <c r="F125" s="123"/>
      <c r="G125" s="123"/>
      <c r="H125" s="207"/>
      <c r="I125" s="53"/>
      <c r="J125" s="53"/>
      <c r="K125" s="53"/>
      <c r="L125" s="53"/>
      <c r="M125" s="53"/>
      <c r="N125" s="53"/>
      <c r="O125" s="53"/>
      <c r="P125" s="53"/>
      <c r="Q125" s="53"/>
      <c r="R125" s="53"/>
      <c r="S125" s="53"/>
      <c r="T125" s="53"/>
      <c r="U125" s="53"/>
      <c r="V125" s="53"/>
      <c r="W125" s="53"/>
    </row>
    <row r="126" s="22" customFormat="1" customHeight="1" spans="1:23">
      <c r="A126" s="123"/>
      <c r="B126" s="123"/>
      <c r="C126" s="123"/>
      <c r="D126" s="123"/>
      <c r="E126" s="123"/>
      <c r="F126" s="123"/>
      <c r="G126" s="123"/>
      <c r="H126" s="207"/>
      <c r="I126" s="53"/>
      <c r="J126" s="53"/>
      <c r="K126" s="53"/>
      <c r="L126" s="53"/>
      <c r="M126" s="53"/>
      <c r="N126" s="53"/>
      <c r="O126" s="53"/>
      <c r="P126" s="53"/>
      <c r="Q126" s="53"/>
      <c r="R126" s="53"/>
      <c r="S126" s="53"/>
      <c r="T126" s="53"/>
      <c r="U126" s="53"/>
      <c r="V126" s="53"/>
      <c r="W126" s="53"/>
    </row>
    <row r="127" s="22" customFormat="1" customHeight="1" spans="1:23">
      <c r="A127" s="123"/>
      <c r="B127" s="123"/>
      <c r="C127" s="123"/>
      <c r="D127" s="123"/>
      <c r="E127" s="123"/>
      <c r="F127" s="123"/>
      <c r="G127" s="123"/>
      <c r="H127" s="207"/>
      <c r="I127" s="53"/>
      <c r="J127" s="53"/>
      <c r="K127" s="53"/>
      <c r="L127" s="53"/>
      <c r="M127" s="53"/>
      <c r="N127" s="53"/>
      <c r="O127" s="53"/>
      <c r="P127" s="53"/>
      <c r="Q127" s="53"/>
      <c r="R127" s="53"/>
      <c r="S127" s="53"/>
      <c r="T127" s="53"/>
      <c r="U127" s="53"/>
      <c r="V127" s="53"/>
      <c r="W127" s="53"/>
    </row>
    <row r="128" s="22" customFormat="1" customHeight="1" spans="1:23">
      <c r="A128" s="123"/>
      <c r="B128" s="123"/>
      <c r="C128" s="123"/>
      <c r="D128" s="123"/>
      <c r="E128" s="123"/>
      <c r="F128" s="123"/>
      <c r="G128" s="123"/>
      <c r="H128" s="207"/>
      <c r="I128" s="53"/>
      <c r="J128" s="53"/>
      <c r="K128" s="53"/>
      <c r="L128" s="53"/>
      <c r="M128" s="53"/>
      <c r="N128" s="53"/>
      <c r="O128" s="53"/>
      <c r="P128" s="53"/>
      <c r="Q128" s="53"/>
      <c r="R128" s="53"/>
      <c r="S128" s="53"/>
      <c r="T128" s="53"/>
      <c r="U128" s="53"/>
      <c r="V128" s="53"/>
      <c r="W128" s="53"/>
    </row>
    <row r="129" s="22" customFormat="1" customHeight="1" spans="1:23">
      <c r="A129" s="123"/>
      <c r="B129" s="123"/>
      <c r="C129" s="123"/>
      <c r="D129" s="123"/>
      <c r="E129" s="123"/>
      <c r="F129" s="123"/>
      <c r="G129" s="123"/>
      <c r="H129" s="207"/>
      <c r="I129" s="53"/>
      <c r="J129" s="53"/>
      <c r="K129" s="53"/>
      <c r="L129" s="53"/>
      <c r="M129" s="53"/>
      <c r="N129" s="53"/>
      <c r="O129" s="53"/>
      <c r="P129" s="53"/>
      <c r="Q129" s="53"/>
      <c r="R129" s="53"/>
      <c r="S129" s="53"/>
      <c r="T129" s="53"/>
      <c r="U129" s="53"/>
      <c r="V129" s="53"/>
      <c r="W129" s="53"/>
    </row>
    <row r="130" s="22" customFormat="1" customHeight="1" spans="1:23">
      <c r="A130" s="123"/>
      <c r="B130" s="123"/>
      <c r="C130" s="123"/>
      <c r="D130" s="123"/>
      <c r="E130" s="123"/>
      <c r="F130" s="123"/>
      <c r="G130" s="123"/>
      <c r="H130" s="207"/>
      <c r="I130" s="53"/>
      <c r="J130" s="53"/>
      <c r="K130" s="53"/>
      <c r="L130" s="53"/>
      <c r="M130" s="53"/>
      <c r="N130" s="53"/>
      <c r="O130" s="53"/>
      <c r="P130" s="53"/>
      <c r="Q130" s="53"/>
      <c r="R130" s="53"/>
      <c r="S130" s="53"/>
      <c r="T130" s="53"/>
      <c r="U130" s="53"/>
      <c r="V130" s="53"/>
      <c r="W130" s="53"/>
    </row>
    <row r="131" s="22" customFormat="1" customHeight="1" spans="1:23">
      <c r="A131" s="123"/>
      <c r="B131" s="123"/>
      <c r="C131" s="123"/>
      <c r="D131" s="123"/>
      <c r="E131" s="123"/>
      <c r="F131" s="123"/>
      <c r="G131" s="123"/>
      <c r="H131" s="207"/>
      <c r="I131" s="53"/>
      <c r="J131" s="53"/>
      <c r="K131" s="53"/>
      <c r="L131" s="53"/>
      <c r="M131" s="53"/>
      <c r="N131" s="53"/>
      <c r="O131" s="53"/>
      <c r="P131" s="53"/>
      <c r="Q131" s="53"/>
      <c r="R131" s="53"/>
      <c r="S131" s="53"/>
      <c r="T131" s="53"/>
      <c r="U131" s="53"/>
      <c r="V131" s="53"/>
      <c r="W131" s="53"/>
    </row>
    <row r="132" s="22" customFormat="1" customHeight="1" spans="1:23">
      <c r="A132" s="123"/>
      <c r="B132" s="123"/>
      <c r="C132" s="123"/>
      <c r="D132" s="123"/>
      <c r="E132" s="123"/>
      <c r="F132" s="123"/>
      <c r="G132" s="123"/>
      <c r="H132" s="207"/>
      <c r="I132" s="53"/>
      <c r="J132" s="53"/>
      <c r="K132" s="53"/>
      <c r="L132" s="53"/>
      <c r="M132" s="53"/>
      <c r="N132" s="53"/>
      <c r="O132" s="53"/>
      <c r="P132" s="53"/>
      <c r="Q132" s="53"/>
      <c r="R132" s="53"/>
      <c r="S132" s="53"/>
      <c r="T132" s="53"/>
      <c r="U132" s="53"/>
      <c r="V132" s="53"/>
      <c r="W132" s="53"/>
    </row>
    <row r="133" s="22" customFormat="1" customHeight="1" spans="1:23">
      <c r="A133" s="123"/>
      <c r="B133" s="123"/>
      <c r="C133" s="123"/>
      <c r="D133" s="123"/>
      <c r="E133" s="123"/>
      <c r="F133" s="123"/>
      <c r="G133" s="123"/>
      <c r="H133" s="207"/>
      <c r="I133" s="53"/>
      <c r="J133" s="53"/>
      <c r="K133" s="53"/>
      <c r="L133" s="53"/>
      <c r="M133" s="53"/>
      <c r="N133" s="53"/>
      <c r="O133" s="53"/>
      <c r="P133" s="53"/>
      <c r="Q133" s="53"/>
      <c r="R133" s="53"/>
      <c r="S133" s="53"/>
      <c r="T133" s="53"/>
      <c r="U133" s="53"/>
      <c r="V133" s="53"/>
      <c r="W133" s="53"/>
    </row>
    <row r="134" s="22" customFormat="1" customHeight="1" spans="1:23">
      <c r="A134" s="123"/>
      <c r="B134" s="123"/>
      <c r="C134" s="123"/>
      <c r="D134" s="123"/>
      <c r="E134" s="123"/>
      <c r="F134" s="123"/>
      <c r="G134" s="123"/>
      <c r="H134" s="207"/>
      <c r="I134" s="53"/>
      <c r="J134" s="53"/>
      <c r="K134" s="53"/>
      <c r="L134" s="53"/>
      <c r="M134" s="53"/>
      <c r="N134" s="53"/>
      <c r="O134" s="53"/>
      <c r="P134" s="53"/>
      <c r="Q134" s="53"/>
      <c r="R134" s="53"/>
      <c r="S134" s="53"/>
      <c r="T134" s="53"/>
      <c r="U134" s="53"/>
      <c r="V134" s="53"/>
      <c r="W134" s="53"/>
    </row>
    <row r="135" s="22" customFormat="1" customHeight="1" spans="1:23">
      <c r="A135" s="123"/>
      <c r="B135" s="123"/>
      <c r="C135" s="123"/>
      <c r="D135" s="123"/>
      <c r="E135" s="123"/>
      <c r="F135" s="123"/>
      <c r="G135" s="123"/>
      <c r="H135" s="207"/>
      <c r="I135" s="53"/>
      <c r="J135" s="53"/>
      <c r="K135" s="53"/>
      <c r="L135" s="53"/>
      <c r="M135" s="53"/>
      <c r="N135" s="53"/>
      <c r="O135" s="53"/>
      <c r="P135" s="53"/>
      <c r="Q135" s="53"/>
      <c r="R135" s="53"/>
      <c r="S135" s="53"/>
      <c r="T135" s="53"/>
      <c r="U135" s="53"/>
      <c r="V135" s="53"/>
      <c r="W135" s="53"/>
    </row>
    <row r="136" s="22" customFormat="1" customHeight="1" spans="1:23">
      <c r="A136" s="123"/>
      <c r="B136" s="123"/>
      <c r="C136" s="123"/>
      <c r="D136" s="123"/>
      <c r="E136" s="123"/>
      <c r="F136" s="123"/>
      <c r="G136" s="123"/>
      <c r="H136" s="207"/>
      <c r="I136" s="53"/>
      <c r="J136" s="53"/>
      <c r="K136" s="53"/>
      <c r="L136" s="53"/>
      <c r="M136" s="53"/>
      <c r="N136" s="53"/>
      <c r="O136" s="53"/>
      <c r="P136" s="53"/>
      <c r="Q136" s="53"/>
      <c r="R136" s="53"/>
      <c r="S136" s="53"/>
      <c r="T136" s="53"/>
      <c r="U136" s="53"/>
      <c r="V136" s="53"/>
      <c r="W136" s="53"/>
    </row>
    <row r="137" s="22" customFormat="1" customHeight="1" spans="1:23">
      <c r="A137" s="123"/>
      <c r="B137" s="123"/>
      <c r="C137" s="123"/>
      <c r="D137" s="123"/>
      <c r="E137" s="123"/>
      <c r="F137" s="123"/>
      <c r="G137" s="123"/>
      <c r="H137" s="207"/>
      <c r="I137" s="53"/>
      <c r="J137" s="53"/>
      <c r="K137" s="53"/>
      <c r="L137" s="53"/>
      <c r="M137" s="53"/>
      <c r="N137" s="53"/>
      <c r="O137" s="53"/>
      <c r="P137" s="53"/>
      <c r="Q137" s="53"/>
      <c r="R137" s="53"/>
      <c r="S137" s="53"/>
      <c r="T137" s="53"/>
      <c r="U137" s="53"/>
      <c r="V137" s="53"/>
      <c r="W137" s="53"/>
    </row>
    <row r="138" s="22" customFormat="1" customHeight="1" spans="1:23">
      <c r="A138" s="123"/>
      <c r="B138" s="123"/>
      <c r="C138" s="123"/>
      <c r="D138" s="123"/>
      <c r="E138" s="123"/>
      <c r="F138" s="123"/>
      <c r="G138" s="123"/>
      <c r="H138" s="207"/>
      <c r="I138" s="53"/>
      <c r="J138" s="53"/>
      <c r="K138" s="53"/>
      <c r="L138" s="53"/>
      <c r="M138" s="53"/>
      <c r="N138" s="53"/>
      <c r="O138" s="53"/>
      <c r="P138" s="53"/>
      <c r="Q138" s="53"/>
      <c r="R138" s="53"/>
      <c r="S138" s="53"/>
      <c r="T138" s="53"/>
      <c r="U138" s="53"/>
      <c r="V138" s="53"/>
      <c r="W138" s="53"/>
    </row>
    <row r="139" s="22" customFormat="1" customHeight="1" spans="1:23">
      <c r="A139" s="123"/>
      <c r="B139" s="123"/>
      <c r="C139" s="123"/>
      <c r="D139" s="123"/>
      <c r="E139" s="123"/>
      <c r="F139" s="123"/>
      <c r="G139" s="123"/>
      <c r="H139" s="207"/>
      <c r="I139" s="53"/>
      <c r="J139" s="53"/>
      <c r="K139" s="53"/>
      <c r="L139" s="53"/>
      <c r="M139" s="53"/>
      <c r="N139" s="53"/>
      <c r="O139" s="53"/>
      <c r="P139" s="53"/>
      <c r="Q139" s="53"/>
      <c r="R139" s="53"/>
      <c r="S139" s="53"/>
      <c r="T139" s="53"/>
      <c r="U139" s="53"/>
      <c r="V139" s="53"/>
      <c r="W139" s="53"/>
    </row>
    <row r="140" s="22" customFormat="1" customHeight="1" spans="1:23">
      <c r="A140" s="123"/>
      <c r="B140" s="123"/>
      <c r="C140" s="123"/>
      <c r="D140" s="123"/>
      <c r="E140" s="123"/>
      <c r="F140" s="123"/>
      <c r="G140" s="123"/>
      <c r="H140" s="207"/>
      <c r="I140" s="53"/>
      <c r="J140" s="53"/>
      <c r="K140" s="53"/>
      <c r="L140" s="53"/>
      <c r="M140" s="53"/>
      <c r="N140" s="53"/>
      <c r="O140" s="53"/>
      <c r="P140" s="53"/>
      <c r="Q140" s="53"/>
      <c r="R140" s="53"/>
      <c r="S140" s="53"/>
      <c r="T140" s="53"/>
      <c r="U140" s="53"/>
      <c r="V140" s="53"/>
      <c r="W140" s="53"/>
    </row>
    <row r="141" s="22" customFormat="1" customHeight="1" spans="1:23">
      <c r="A141" s="123"/>
      <c r="B141" s="123"/>
      <c r="C141" s="123"/>
      <c r="D141" s="123"/>
      <c r="E141" s="123"/>
      <c r="F141" s="123"/>
      <c r="G141" s="123"/>
      <c r="H141" s="207"/>
      <c r="I141" s="53"/>
      <c r="J141" s="53"/>
      <c r="K141" s="53"/>
      <c r="L141" s="53"/>
      <c r="M141" s="53"/>
      <c r="N141" s="53"/>
      <c r="O141" s="53"/>
      <c r="P141" s="53"/>
      <c r="Q141" s="53"/>
      <c r="R141" s="53"/>
      <c r="S141" s="53"/>
      <c r="T141" s="53"/>
      <c r="U141" s="53"/>
      <c r="V141" s="53"/>
      <c r="W141" s="53"/>
    </row>
    <row r="142" s="22" customFormat="1" customHeight="1" spans="1:23">
      <c r="A142" s="123"/>
      <c r="B142" s="123"/>
      <c r="C142" s="123"/>
      <c r="D142" s="123"/>
      <c r="E142" s="123"/>
      <c r="F142" s="123"/>
      <c r="G142" s="123"/>
      <c r="H142" s="207"/>
      <c r="I142" s="53"/>
      <c r="J142" s="53"/>
      <c r="K142" s="53"/>
      <c r="L142" s="53"/>
      <c r="M142" s="53"/>
      <c r="N142" s="53"/>
      <c r="O142" s="53"/>
      <c r="P142" s="53"/>
      <c r="Q142" s="53"/>
      <c r="R142" s="53"/>
      <c r="S142" s="53"/>
      <c r="T142" s="53"/>
      <c r="U142" s="53"/>
      <c r="V142" s="53"/>
      <c r="W142" s="53"/>
    </row>
    <row r="143" s="22" customFormat="1" customHeight="1" spans="1:23">
      <c r="A143" s="123"/>
      <c r="B143" s="123"/>
      <c r="C143" s="123"/>
      <c r="D143" s="123"/>
      <c r="E143" s="123"/>
      <c r="F143" s="123"/>
      <c r="G143" s="123"/>
      <c r="H143" s="207"/>
      <c r="I143" s="53"/>
      <c r="J143" s="53"/>
      <c r="K143" s="53"/>
      <c r="L143" s="53"/>
      <c r="M143" s="53"/>
      <c r="N143" s="53"/>
      <c r="O143" s="53"/>
      <c r="P143" s="53"/>
      <c r="Q143" s="53"/>
      <c r="R143" s="53"/>
      <c r="S143" s="53"/>
      <c r="T143" s="53"/>
      <c r="U143" s="53"/>
      <c r="V143" s="53"/>
      <c r="W143" s="53"/>
    </row>
    <row r="144" s="22" customFormat="1" customHeight="1" spans="1:23">
      <c r="A144" s="123"/>
      <c r="B144" s="123"/>
      <c r="C144" s="123"/>
      <c r="D144" s="123"/>
      <c r="E144" s="123"/>
      <c r="F144" s="123"/>
      <c r="G144" s="123"/>
      <c r="H144" s="207"/>
      <c r="I144" s="53"/>
      <c r="J144" s="53"/>
      <c r="K144" s="53"/>
      <c r="L144" s="53"/>
      <c r="M144" s="53"/>
      <c r="N144" s="53"/>
      <c r="O144" s="53"/>
      <c r="P144" s="53"/>
      <c r="Q144" s="53"/>
      <c r="R144" s="53"/>
      <c r="S144" s="53"/>
      <c r="T144" s="53"/>
      <c r="U144" s="53"/>
      <c r="V144" s="53"/>
      <c r="W144" s="53"/>
    </row>
    <row r="145" s="22" customFormat="1" customHeight="1" spans="1:23">
      <c r="A145" s="123"/>
      <c r="B145" s="123"/>
      <c r="C145" s="123"/>
      <c r="D145" s="123"/>
      <c r="E145" s="123"/>
      <c r="F145" s="123"/>
      <c r="G145" s="123"/>
      <c r="H145" s="207"/>
      <c r="I145" s="53"/>
      <c r="J145" s="53"/>
      <c r="K145" s="53"/>
      <c r="L145" s="53"/>
      <c r="M145" s="53"/>
      <c r="N145" s="53"/>
      <c r="O145" s="53"/>
      <c r="P145" s="53"/>
      <c r="Q145" s="53"/>
      <c r="R145" s="53"/>
      <c r="S145" s="53"/>
      <c r="T145" s="53"/>
      <c r="U145" s="53"/>
      <c r="V145" s="53"/>
      <c r="W145" s="53"/>
    </row>
    <row r="146" s="22" customFormat="1" customHeight="1" spans="1:23">
      <c r="A146" s="123"/>
      <c r="B146" s="123"/>
      <c r="C146" s="123"/>
      <c r="D146" s="123"/>
      <c r="E146" s="123"/>
      <c r="F146" s="123"/>
      <c r="G146" s="123"/>
      <c r="H146" s="207"/>
      <c r="I146" s="53"/>
      <c r="J146" s="53"/>
      <c r="K146" s="53"/>
      <c r="L146" s="53"/>
      <c r="M146" s="53"/>
      <c r="N146" s="53"/>
      <c r="O146" s="53"/>
      <c r="P146" s="53"/>
      <c r="Q146" s="53"/>
      <c r="R146" s="53"/>
      <c r="S146" s="53"/>
      <c r="T146" s="53"/>
      <c r="U146" s="53"/>
      <c r="V146" s="53"/>
      <c r="W146" s="53"/>
    </row>
    <row r="147" s="22" customFormat="1" customHeight="1" spans="1:23">
      <c r="A147" s="123"/>
      <c r="B147" s="123"/>
      <c r="C147" s="123"/>
      <c r="D147" s="123"/>
      <c r="E147" s="123"/>
      <c r="F147" s="123"/>
      <c r="G147" s="123"/>
      <c r="H147" s="207"/>
      <c r="I147" s="53"/>
      <c r="J147" s="53"/>
      <c r="K147" s="53"/>
      <c r="L147" s="53"/>
      <c r="M147" s="53"/>
      <c r="N147" s="53"/>
      <c r="O147" s="53"/>
      <c r="P147" s="53"/>
      <c r="Q147" s="53"/>
      <c r="R147" s="53"/>
      <c r="S147" s="53"/>
      <c r="T147" s="53"/>
      <c r="U147" s="53"/>
      <c r="V147" s="53"/>
      <c r="W147" s="53"/>
    </row>
    <row r="148" s="22" customFormat="1" customHeight="1" spans="1:23">
      <c r="A148" s="123"/>
      <c r="B148" s="123"/>
      <c r="C148" s="123"/>
      <c r="D148" s="123"/>
      <c r="E148" s="123"/>
      <c r="F148" s="123"/>
      <c r="G148" s="123"/>
      <c r="H148" s="207"/>
      <c r="I148" s="53"/>
      <c r="J148" s="53"/>
      <c r="K148" s="53"/>
      <c r="L148" s="53"/>
      <c r="M148" s="53"/>
      <c r="N148" s="53"/>
      <c r="O148" s="53"/>
      <c r="P148" s="53"/>
      <c r="Q148" s="53"/>
      <c r="R148" s="53"/>
      <c r="S148" s="53"/>
      <c r="T148" s="53"/>
      <c r="U148" s="53"/>
      <c r="V148" s="53"/>
      <c r="W148" s="53"/>
    </row>
    <row r="149" s="22" customFormat="1" customHeight="1" spans="1:23">
      <c r="A149" s="123"/>
      <c r="B149" s="123"/>
      <c r="C149" s="123"/>
      <c r="D149" s="123"/>
      <c r="E149" s="123"/>
      <c r="F149" s="123"/>
      <c r="G149" s="123"/>
      <c r="H149" s="207"/>
      <c r="I149" s="53"/>
      <c r="J149" s="53"/>
      <c r="K149" s="53"/>
      <c r="L149" s="53"/>
      <c r="M149" s="53"/>
      <c r="N149" s="53"/>
      <c r="O149" s="53"/>
      <c r="P149" s="53"/>
      <c r="Q149" s="53"/>
      <c r="R149" s="53"/>
      <c r="S149" s="53"/>
      <c r="T149" s="53"/>
      <c r="U149" s="53"/>
      <c r="V149" s="53"/>
      <c r="W149" s="53"/>
    </row>
    <row r="150" s="22" customFormat="1" customHeight="1" spans="1:23">
      <c r="A150" s="123"/>
      <c r="B150" s="123"/>
      <c r="C150" s="123"/>
      <c r="D150" s="123"/>
      <c r="E150" s="123"/>
      <c r="F150" s="123"/>
      <c r="G150" s="123"/>
      <c r="H150" s="207"/>
      <c r="I150" s="53"/>
      <c r="J150" s="53"/>
      <c r="K150" s="53"/>
      <c r="L150" s="53"/>
      <c r="M150" s="53"/>
      <c r="N150" s="53"/>
      <c r="O150" s="53"/>
      <c r="P150" s="53"/>
      <c r="Q150" s="53"/>
      <c r="R150" s="53"/>
      <c r="S150" s="53"/>
      <c r="T150" s="53"/>
      <c r="U150" s="53"/>
      <c r="V150" s="53"/>
      <c r="W150" s="53"/>
    </row>
    <row r="151" s="22" customFormat="1" customHeight="1" spans="1:23">
      <c r="A151" s="123"/>
      <c r="B151" s="123"/>
      <c r="C151" s="123"/>
      <c r="D151" s="123"/>
      <c r="E151" s="123"/>
      <c r="F151" s="123"/>
      <c r="G151" s="123"/>
      <c r="H151" s="207"/>
      <c r="I151" s="53"/>
      <c r="J151" s="53"/>
      <c r="K151" s="53"/>
      <c r="L151" s="53"/>
      <c r="M151" s="53"/>
      <c r="N151" s="53"/>
      <c r="O151" s="53"/>
      <c r="P151" s="53"/>
      <c r="Q151" s="53"/>
      <c r="R151" s="53"/>
      <c r="S151" s="53"/>
      <c r="T151" s="53"/>
      <c r="U151" s="53"/>
      <c r="V151" s="53"/>
      <c r="W151" s="53"/>
    </row>
    <row r="152" s="22" customFormat="1" customHeight="1" spans="1:23">
      <c r="A152" s="123"/>
      <c r="B152" s="123"/>
      <c r="C152" s="123"/>
      <c r="D152" s="123"/>
      <c r="E152" s="123"/>
      <c r="F152" s="123"/>
      <c r="G152" s="123"/>
      <c r="H152" s="207"/>
      <c r="I152" s="53"/>
      <c r="J152" s="53"/>
      <c r="K152" s="53"/>
      <c r="L152" s="53"/>
      <c r="M152" s="53"/>
      <c r="N152" s="53"/>
      <c r="O152" s="53"/>
      <c r="P152" s="53"/>
      <c r="Q152" s="53"/>
      <c r="R152" s="53"/>
      <c r="S152" s="53"/>
      <c r="T152" s="53"/>
      <c r="U152" s="53"/>
      <c r="V152" s="53"/>
      <c r="W152" s="53"/>
    </row>
    <row r="153" s="22" customFormat="1" customHeight="1" spans="1:23">
      <c r="A153" s="123"/>
      <c r="B153" s="123"/>
      <c r="C153" s="123"/>
      <c r="D153" s="123"/>
      <c r="E153" s="123"/>
      <c r="F153" s="123"/>
      <c r="G153" s="123"/>
      <c r="H153" s="207"/>
      <c r="I153" s="53"/>
      <c r="J153" s="53"/>
      <c r="K153" s="53"/>
      <c r="L153" s="53"/>
      <c r="M153" s="53"/>
      <c r="N153" s="53"/>
      <c r="O153" s="53"/>
      <c r="P153" s="53"/>
      <c r="Q153" s="53"/>
      <c r="R153" s="53"/>
      <c r="S153" s="53"/>
      <c r="T153" s="53"/>
      <c r="U153" s="53"/>
      <c r="V153" s="53"/>
      <c r="W153" s="53"/>
    </row>
    <row r="154" s="22" customFormat="1" customHeight="1" spans="1:23">
      <c r="A154" s="123"/>
      <c r="B154" s="123"/>
      <c r="C154" s="123"/>
      <c r="D154" s="123"/>
      <c r="E154" s="123"/>
      <c r="F154" s="123"/>
      <c r="G154" s="123"/>
      <c r="H154" s="207"/>
      <c r="I154" s="53"/>
      <c r="J154" s="53"/>
      <c r="K154" s="53"/>
      <c r="L154" s="53"/>
      <c r="M154" s="53"/>
      <c r="N154" s="53"/>
      <c r="O154" s="53"/>
      <c r="P154" s="53"/>
      <c r="Q154" s="53"/>
      <c r="R154" s="53"/>
      <c r="S154" s="53"/>
      <c r="T154" s="53"/>
      <c r="U154" s="53"/>
      <c r="V154" s="53"/>
      <c r="W154" s="53"/>
    </row>
    <row r="155" s="22" customFormat="1" customHeight="1" spans="1:23">
      <c r="A155" s="123"/>
      <c r="B155" s="123"/>
      <c r="C155" s="123"/>
      <c r="D155" s="123"/>
      <c r="E155" s="123"/>
      <c r="F155" s="123"/>
      <c r="G155" s="123"/>
      <c r="H155" s="207"/>
      <c r="I155" s="53"/>
      <c r="J155" s="53"/>
      <c r="K155" s="53"/>
      <c r="L155" s="53"/>
      <c r="M155" s="53"/>
      <c r="N155" s="53"/>
      <c r="O155" s="53"/>
      <c r="P155" s="53"/>
      <c r="Q155" s="53"/>
      <c r="R155" s="53"/>
      <c r="S155" s="53"/>
      <c r="T155" s="53"/>
      <c r="U155" s="53"/>
      <c r="V155" s="53"/>
      <c r="W155" s="53"/>
    </row>
    <row r="156" s="22" customFormat="1" customHeight="1" spans="1:23">
      <c r="A156" s="123"/>
      <c r="B156" s="123"/>
      <c r="C156" s="123"/>
      <c r="D156" s="123"/>
      <c r="E156" s="123"/>
      <c r="F156" s="123"/>
      <c r="G156" s="123"/>
      <c r="H156" s="207"/>
      <c r="I156" s="53"/>
      <c r="J156" s="53"/>
      <c r="K156" s="53"/>
      <c r="L156" s="53"/>
      <c r="M156" s="53"/>
      <c r="N156" s="53"/>
      <c r="O156" s="53"/>
      <c r="P156" s="53"/>
      <c r="Q156" s="53"/>
      <c r="R156" s="53"/>
      <c r="S156" s="53"/>
      <c r="T156" s="53"/>
      <c r="U156" s="53"/>
      <c r="V156" s="53"/>
      <c r="W156" s="53"/>
    </row>
    <row r="157" s="22" customFormat="1" customHeight="1" spans="1:23">
      <c r="A157" s="123"/>
      <c r="B157" s="123"/>
      <c r="C157" s="123"/>
      <c r="D157" s="123"/>
      <c r="E157" s="123"/>
      <c r="F157" s="123"/>
      <c r="G157" s="123"/>
      <c r="H157" s="207"/>
      <c r="I157" s="53"/>
      <c r="J157" s="53"/>
      <c r="K157" s="53"/>
      <c r="L157" s="53"/>
      <c r="M157" s="53"/>
      <c r="N157" s="53"/>
      <c r="O157" s="53"/>
      <c r="P157" s="53"/>
      <c r="Q157" s="53"/>
      <c r="R157" s="53"/>
      <c r="S157" s="53"/>
      <c r="T157" s="53"/>
      <c r="U157" s="53"/>
      <c r="V157" s="53"/>
      <c r="W157" s="53"/>
    </row>
    <row r="158" s="22" customFormat="1" customHeight="1" spans="1:23">
      <c r="A158" s="123"/>
      <c r="B158" s="123"/>
      <c r="C158" s="123"/>
      <c r="D158" s="123"/>
      <c r="E158" s="123"/>
      <c r="F158" s="123"/>
      <c r="G158" s="123"/>
      <c r="H158" s="207"/>
      <c r="I158" s="53"/>
      <c r="J158" s="53"/>
      <c r="K158" s="53"/>
      <c r="L158" s="53"/>
      <c r="M158" s="53"/>
      <c r="N158" s="53"/>
      <c r="O158" s="53"/>
      <c r="P158" s="53"/>
      <c r="Q158" s="53"/>
      <c r="R158" s="53"/>
      <c r="S158" s="53"/>
      <c r="T158" s="53"/>
      <c r="U158" s="53"/>
      <c r="V158" s="53"/>
      <c r="W158" s="53"/>
    </row>
    <row r="159" s="22" customFormat="1" customHeight="1" spans="1:23">
      <c r="A159" s="123"/>
      <c r="B159" s="123"/>
      <c r="C159" s="123"/>
      <c r="D159" s="123"/>
      <c r="E159" s="123"/>
      <c r="F159" s="123"/>
      <c r="G159" s="123"/>
      <c r="H159" s="207"/>
      <c r="I159" s="53"/>
      <c r="J159" s="53"/>
      <c r="K159" s="53"/>
      <c r="L159" s="53"/>
      <c r="M159" s="53"/>
      <c r="N159" s="53"/>
      <c r="O159" s="53"/>
      <c r="P159" s="53"/>
      <c r="Q159" s="53"/>
      <c r="R159" s="53"/>
      <c r="S159" s="53"/>
      <c r="T159" s="53"/>
      <c r="U159" s="53"/>
      <c r="V159" s="53"/>
      <c r="W159" s="53"/>
    </row>
    <row r="160" s="22" customFormat="1" customHeight="1" spans="1:23">
      <c r="A160" s="123"/>
      <c r="B160" s="123"/>
      <c r="C160" s="123"/>
      <c r="D160" s="123"/>
      <c r="E160" s="123"/>
      <c r="F160" s="123"/>
      <c r="G160" s="123"/>
      <c r="H160" s="207"/>
      <c r="I160" s="53"/>
      <c r="J160" s="53"/>
      <c r="K160" s="53"/>
      <c r="L160" s="53"/>
      <c r="M160" s="53"/>
      <c r="N160" s="53"/>
      <c r="O160" s="53"/>
      <c r="P160" s="53"/>
      <c r="Q160" s="53"/>
      <c r="R160" s="53"/>
      <c r="S160" s="53"/>
      <c r="T160" s="53"/>
      <c r="U160" s="53"/>
      <c r="V160" s="53"/>
      <c r="W160" s="53"/>
    </row>
    <row r="161" s="22" customFormat="1" customHeight="1" spans="1:23">
      <c r="A161" s="123"/>
      <c r="B161" s="123"/>
      <c r="C161" s="123"/>
      <c r="D161" s="123"/>
      <c r="E161" s="123"/>
      <c r="F161" s="123"/>
      <c r="G161" s="123"/>
      <c r="H161" s="207"/>
      <c r="I161" s="53"/>
      <c r="J161" s="53"/>
      <c r="K161" s="53"/>
      <c r="L161" s="53"/>
      <c r="M161" s="53"/>
      <c r="N161" s="53"/>
      <c r="O161" s="53"/>
      <c r="P161" s="53"/>
      <c r="Q161" s="53"/>
      <c r="R161" s="53"/>
      <c r="S161" s="53"/>
      <c r="T161" s="53"/>
      <c r="U161" s="53"/>
      <c r="V161" s="53"/>
      <c r="W161" s="53"/>
    </row>
    <row r="162" s="22" customFormat="1" customHeight="1" spans="1:23">
      <c r="A162" s="123"/>
      <c r="B162" s="123"/>
      <c r="C162" s="123"/>
      <c r="D162" s="123"/>
      <c r="E162" s="123"/>
      <c r="F162" s="123"/>
      <c r="G162" s="123"/>
      <c r="H162" s="207"/>
      <c r="I162" s="53"/>
      <c r="J162" s="53"/>
      <c r="K162" s="53"/>
      <c r="L162" s="53"/>
      <c r="M162" s="53"/>
      <c r="N162" s="53"/>
      <c r="O162" s="53"/>
      <c r="P162" s="53"/>
      <c r="Q162" s="53"/>
      <c r="R162" s="53"/>
      <c r="S162" s="53"/>
      <c r="T162" s="53"/>
      <c r="U162" s="53"/>
      <c r="V162" s="53"/>
      <c r="W162" s="53"/>
    </row>
    <row r="163" s="22" customFormat="1" customHeight="1" spans="1:23">
      <c r="A163" s="123"/>
      <c r="B163" s="123"/>
      <c r="C163" s="123"/>
      <c r="D163" s="123"/>
      <c r="E163" s="123"/>
      <c r="F163" s="123"/>
      <c r="G163" s="123"/>
      <c r="H163" s="207"/>
      <c r="I163" s="53"/>
      <c r="J163" s="53"/>
      <c r="K163" s="53"/>
      <c r="L163" s="53"/>
      <c r="M163" s="53"/>
      <c r="N163" s="53"/>
      <c r="O163" s="53"/>
      <c r="P163" s="53"/>
      <c r="Q163" s="53"/>
      <c r="R163" s="53"/>
      <c r="S163" s="53"/>
      <c r="T163" s="53"/>
      <c r="U163" s="53"/>
      <c r="V163" s="53"/>
      <c r="W163" s="53"/>
    </row>
    <row r="164" s="22" customFormat="1" customHeight="1" spans="1:23">
      <c r="A164" s="123"/>
      <c r="B164" s="123"/>
      <c r="C164" s="123"/>
      <c r="D164" s="123"/>
      <c r="E164" s="123"/>
      <c r="F164" s="123"/>
      <c r="G164" s="123"/>
      <c r="H164" s="207"/>
      <c r="I164" s="53"/>
      <c r="J164" s="53"/>
      <c r="K164" s="53"/>
      <c r="L164" s="53"/>
      <c r="M164" s="53"/>
      <c r="N164" s="53"/>
      <c r="O164" s="53"/>
      <c r="P164" s="53"/>
      <c r="Q164" s="53"/>
      <c r="R164" s="53"/>
      <c r="S164" s="53"/>
      <c r="T164" s="53"/>
      <c r="U164" s="53"/>
      <c r="V164" s="53"/>
      <c r="W164" s="53"/>
    </row>
    <row r="165" s="22" customFormat="1" customHeight="1" spans="1:23">
      <c r="A165" s="123"/>
      <c r="B165" s="123"/>
      <c r="C165" s="123"/>
      <c r="D165" s="123"/>
      <c r="E165" s="123"/>
      <c r="F165" s="123"/>
      <c r="G165" s="123"/>
      <c r="H165" s="207"/>
      <c r="I165" s="53"/>
      <c r="J165" s="53"/>
      <c r="K165" s="53"/>
      <c r="L165" s="53"/>
      <c r="M165" s="53"/>
      <c r="N165" s="53"/>
      <c r="O165" s="53"/>
      <c r="P165" s="53"/>
      <c r="Q165" s="53"/>
      <c r="R165" s="53"/>
      <c r="S165" s="53"/>
      <c r="T165" s="53"/>
      <c r="U165" s="53"/>
      <c r="V165" s="53"/>
      <c r="W165" s="53"/>
    </row>
    <row r="166" s="22" customFormat="1" customHeight="1" spans="1:23">
      <c r="A166" s="123"/>
      <c r="B166" s="123"/>
      <c r="C166" s="123"/>
      <c r="D166" s="123"/>
      <c r="E166" s="123"/>
      <c r="F166" s="123"/>
      <c r="G166" s="123"/>
      <c r="H166" s="207"/>
      <c r="I166" s="53"/>
      <c r="J166" s="53"/>
      <c r="K166" s="53"/>
      <c r="L166" s="53"/>
      <c r="M166" s="53"/>
      <c r="N166" s="53"/>
      <c r="O166" s="53"/>
      <c r="P166" s="53"/>
      <c r="Q166" s="53"/>
      <c r="R166" s="53"/>
      <c r="S166" s="53"/>
      <c r="T166" s="53"/>
      <c r="U166" s="53"/>
      <c r="V166" s="53"/>
      <c r="W166" s="53"/>
    </row>
    <row r="167" s="22" customFormat="1" customHeight="1" spans="1:23">
      <c r="A167" s="123"/>
      <c r="B167" s="123"/>
      <c r="C167" s="123"/>
      <c r="D167" s="123"/>
      <c r="E167" s="123"/>
      <c r="F167" s="123"/>
      <c r="G167" s="123"/>
      <c r="H167" s="207"/>
      <c r="I167" s="53"/>
      <c r="J167" s="53"/>
      <c r="K167" s="53"/>
      <c r="L167" s="53"/>
      <c r="M167" s="53"/>
      <c r="N167" s="53"/>
      <c r="O167" s="53"/>
      <c r="P167" s="53"/>
      <c r="Q167" s="53"/>
      <c r="R167" s="53"/>
      <c r="S167" s="53"/>
      <c r="T167" s="53"/>
      <c r="U167" s="53"/>
      <c r="V167" s="53"/>
      <c r="W167" s="53"/>
    </row>
    <row r="168" s="22" customFormat="1" customHeight="1" spans="1:23">
      <c r="A168" s="123"/>
      <c r="B168" s="123"/>
      <c r="C168" s="123"/>
      <c r="D168" s="123"/>
      <c r="E168" s="123"/>
      <c r="F168" s="123"/>
      <c r="G168" s="123"/>
      <c r="H168" s="207"/>
      <c r="I168" s="53"/>
      <c r="J168" s="53"/>
      <c r="K168" s="53"/>
      <c r="L168" s="53"/>
      <c r="M168" s="53"/>
      <c r="N168" s="53"/>
      <c r="O168" s="53"/>
      <c r="P168" s="53"/>
      <c r="Q168" s="53"/>
      <c r="R168" s="53"/>
      <c r="S168" s="53"/>
      <c r="T168" s="53"/>
      <c r="U168" s="53"/>
      <c r="V168" s="53"/>
      <c r="W168" s="53"/>
    </row>
    <row r="169" s="22" customFormat="1" customHeight="1" spans="1:23">
      <c r="A169" s="123"/>
      <c r="B169" s="123"/>
      <c r="C169" s="123"/>
      <c r="D169" s="123"/>
      <c r="E169" s="123"/>
      <c r="F169" s="123"/>
      <c r="G169" s="123"/>
      <c r="H169" s="207"/>
      <c r="I169" s="53"/>
      <c r="J169" s="53"/>
      <c r="K169" s="53"/>
      <c r="L169" s="53"/>
      <c r="M169" s="53"/>
      <c r="N169" s="53"/>
      <c r="O169" s="53"/>
      <c r="P169" s="53"/>
      <c r="Q169" s="53"/>
      <c r="R169" s="53"/>
      <c r="S169" s="53"/>
      <c r="T169" s="53"/>
      <c r="U169" s="53"/>
      <c r="V169" s="53"/>
      <c r="W169" s="53"/>
    </row>
    <row r="170" s="22" customFormat="1" customHeight="1" spans="1:23">
      <c r="A170" s="123"/>
      <c r="B170" s="123"/>
      <c r="C170" s="123"/>
      <c r="D170" s="123"/>
      <c r="E170" s="123"/>
      <c r="F170" s="123"/>
      <c r="G170" s="123"/>
      <c r="H170" s="207"/>
      <c r="I170" s="53"/>
      <c r="J170" s="53"/>
      <c r="K170" s="53"/>
      <c r="L170" s="53"/>
      <c r="M170" s="53"/>
      <c r="N170" s="53"/>
      <c r="O170" s="53"/>
      <c r="P170" s="53"/>
      <c r="Q170" s="53"/>
      <c r="R170" s="53"/>
      <c r="S170" s="53"/>
      <c r="T170" s="53"/>
      <c r="U170" s="53"/>
      <c r="V170" s="53"/>
      <c r="W170" s="53"/>
    </row>
    <row r="171" s="22" customFormat="1" customHeight="1" spans="1:23">
      <c r="A171" s="123"/>
      <c r="B171" s="123"/>
      <c r="C171" s="123"/>
      <c r="D171" s="123"/>
      <c r="E171" s="123"/>
      <c r="F171" s="123"/>
      <c r="G171" s="123"/>
      <c r="H171" s="207"/>
      <c r="I171" s="53"/>
      <c r="J171" s="53"/>
      <c r="K171" s="53"/>
      <c r="L171" s="53"/>
      <c r="M171" s="53"/>
      <c r="N171" s="53"/>
      <c r="O171" s="53"/>
      <c r="P171" s="53"/>
      <c r="Q171" s="53"/>
      <c r="R171" s="53"/>
      <c r="S171" s="53"/>
      <c r="T171" s="53"/>
      <c r="U171" s="53"/>
      <c r="V171" s="53"/>
      <c r="W171" s="53"/>
    </row>
    <row r="172" s="22" customFormat="1" customHeight="1" spans="1:23">
      <c r="A172" s="123"/>
      <c r="B172" s="123"/>
      <c r="C172" s="123"/>
      <c r="D172" s="123"/>
      <c r="E172" s="123"/>
      <c r="F172" s="123"/>
      <c r="G172" s="123"/>
      <c r="H172" s="207"/>
      <c r="I172" s="53"/>
      <c r="J172" s="53"/>
      <c r="K172" s="53"/>
      <c r="L172" s="53"/>
      <c r="M172" s="53"/>
      <c r="N172" s="53"/>
      <c r="O172" s="53"/>
      <c r="P172" s="53"/>
      <c r="Q172" s="53"/>
      <c r="R172" s="53"/>
      <c r="S172" s="53"/>
      <c r="T172" s="53"/>
      <c r="U172" s="53"/>
      <c r="V172" s="53"/>
      <c r="W172" s="53"/>
    </row>
    <row r="173" s="22" customFormat="1" customHeight="1" spans="1:23">
      <c r="A173" s="123"/>
      <c r="B173" s="123"/>
      <c r="C173" s="123"/>
      <c r="D173" s="123"/>
      <c r="E173" s="123"/>
      <c r="F173" s="123"/>
      <c r="G173" s="123"/>
      <c r="H173" s="207"/>
      <c r="I173" s="53"/>
      <c r="J173" s="53"/>
      <c r="K173" s="53"/>
      <c r="L173" s="53"/>
      <c r="M173" s="53"/>
      <c r="N173" s="53"/>
      <c r="O173" s="53"/>
      <c r="P173" s="53"/>
      <c r="Q173" s="53"/>
      <c r="R173" s="53"/>
      <c r="S173" s="53"/>
      <c r="T173" s="53"/>
      <c r="U173" s="53"/>
      <c r="V173" s="53"/>
      <c r="W173" s="53"/>
    </row>
    <row r="174" s="22" customFormat="1" customHeight="1" spans="1:23">
      <c r="A174" s="123"/>
      <c r="B174" s="123"/>
      <c r="C174" s="123"/>
      <c r="D174" s="123"/>
      <c r="E174" s="123"/>
      <c r="F174" s="123"/>
      <c r="G174" s="123"/>
      <c r="H174" s="207"/>
      <c r="I174" s="53"/>
      <c r="J174" s="53"/>
      <c r="K174" s="53"/>
      <c r="L174" s="53"/>
      <c r="M174" s="53"/>
      <c r="N174" s="53"/>
      <c r="O174" s="53"/>
      <c r="P174" s="53"/>
      <c r="Q174" s="53"/>
      <c r="R174" s="53"/>
      <c r="S174" s="53"/>
      <c r="T174" s="53"/>
      <c r="U174" s="53"/>
      <c r="V174" s="53"/>
      <c r="W174" s="53"/>
    </row>
    <row r="175" s="22" customFormat="1" customHeight="1" spans="1:23">
      <c r="A175" s="123"/>
      <c r="B175" s="123"/>
      <c r="C175" s="123"/>
      <c r="D175" s="123"/>
      <c r="E175" s="123"/>
      <c r="F175" s="123"/>
      <c r="G175" s="123"/>
      <c r="H175" s="207"/>
      <c r="I175" s="53"/>
      <c r="J175" s="53"/>
      <c r="K175" s="53"/>
      <c r="L175" s="53"/>
      <c r="M175" s="53"/>
      <c r="N175" s="53"/>
      <c r="O175" s="53"/>
      <c r="P175" s="53"/>
      <c r="Q175" s="53"/>
      <c r="R175" s="53"/>
      <c r="S175" s="53"/>
      <c r="T175" s="53"/>
      <c r="U175" s="53"/>
      <c r="V175" s="53"/>
      <c r="W175" s="53"/>
    </row>
    <row r="176" s="22" customFormat="1" customHeight="1" spans="1:23">
      <c r="A176" s="123"/>
      <c r="B176" s="123"/>
      <c r="C176" s="123"/>
      <c r="D176" s="123"/>
      <c r="E176" s="123"/>
      <c r="F176" s="123"/>
      <c r="G176" s="123"/>
      <c r="H176" s="207"/>
      <c r="I176" s="53"/>
      <c r="J176" s="53"/>
      <c r="K176" s="53"/>
      <c r="L176" s="53"/>
      <c r="M176" s="53"/>
      <c r="N176" s="53"/>
      <c r="O176" s="53"/>
      <c r="P176" s="53"/>
      <c r="Q176" s="53"/>
      <c r="R176" s="53"/>
      <c r="S176" s="53"/>
      <c r="T176" s="53"/>
      <c r="U176" s="53"/>
      <c r="V176" s="53"/>
      <c r="W176" s="53"/>
    </row>
    <row r="177" s="22" customFormat="1" customHeight="1" spans="1:23">
      <c r="A177" s="123"/>
      <c r="B177" s="123"/>
      <c r="C177" s="123"/>
      <c r="D177" s="123"/>
      <c r="E177" s="123"/>
      <c r="F177" s="123"/>
      <c r="G177" s="123"/>
      <c r="H177" s="207"/>
      <c r="I177" s="53"/>
      <c r="J177" s="53"/>
      <c r="K177" s="53"/>
      <c r="L177" s="53"/>
      <c r="M177" s="53"/>
      <c r="N177" s="53"/>
      <c r="O177" s="53"/>
      <c r="P177" s="53"/>
      <c r="Q177" s="53"/>
      <c r="R177" s="53"/>
      <c r="S177" s="53"/>
      <c r="T177" s="53"/>
      <c r="U177" s="53"/>
      <c r="V177" s="53"/>
      <c r="W177" s="53"/>
    </row>
    <row r="178" s="22" customFormat="1" customHeight="1" spans="1:23">
      <c r="A178" s="123"/>
      <c r="B178" s="123"/>
      <c r="C178" s="123"/>
      <c r="D178" s="123"/>
      <c r="E178" s="123"/>
      <c r="F178" s="123"/>
      <c r="G178" s="123"/>
      <c r="H178" s="207"/>
      <c r="I178" s="53"/>
      <c r="J178" s="53"/>
      <c r="K178" s="53"/>
      <c r="L178" s="53"/>
      <c r="M178" s="53"/>
      <c r="N178" s="53"/>
      <c r="O178" s="53"/>
      <c r="P178" s="53"/>
      <c r="Q178" s="53"/>
      <c r="R178" s="53"/>
      <c r="S178" s="53"/>
      <c r="T178" s="53"/>
      <c r="U178" s="53"/>
      <c r="V178" s="53"/>
      <c r="W178" s="53"/>
    </row>
    <row r="179" s="22" customFormat="1" customHeight="1" spans="1:23">
      <c r="A179" s="123"/>
      <c r="B179" s="123"/>
      <c r="C179" s="123"/>
      <c r="D179" s="123"/>
      <c r="E179" s="123"/>
      <c r="F179" s="123"/>
      <c r="G179" s="123"/>
      <c r="H179" s="207"/>
      <c r="I179" s="53"/>
      <c r="J179" s="53"/>
      <c r="K179" s="53"/>
      <c r="L179" s="53"/>
      <c r="M179" s="53"/>
      <c r="N179" s="53"/>
      <c r="O179" s="53"/>
      <c r="P179" s="53"/>
      <c r="Q179" s="53"/>
      <c r="R179" s="53"/>
      <c r="S179" s="53"/>
      <c r="T179" s="53"/>
      <c r="U179" s="53"/>
      <c r="V179" s="53"/>
      <c r="W179" s="53"/>
    </row>
    <row r="180" s="22" customFormat="1" customHeight="1" spans="1:23">
      <c r="A180" s="123"/>
      <c r="B180" s="123"/>
      <c r="C180" s="123"/>
      <c r="D180" s="123"/>
      <c r="E180" s="123"/>
      <c r="F180" s="123"/>
      <c r="G180" s="123"/>
      <c r="H180" s="207"/>
      <c r="I180" s="53"/>
      <c r="J180" s="53"/>
      <c r="K180" s="53"/>
      <c r="L180" s="53"/>
      <c r="M180" s="53"/>
      <c r="N180" s="53"/>
      <c r="O180" s="53"/>
      <c r="P180" s="53"/>
      <c r="Q180" s="53"/>
      <c r="R180" s="53"/>
      <c r="S180" s="53"/>
      <c r="T180" s="53"/>
      <c r="U180" s="53"/>
      <c r="V180" s="53"/>
      <c r="W180" s="53"/>
    </row>
    <row r="181" s="22" customFormat="1" customHeight="1" spans="1:23">
      <c r="A181" s="123"/>
      <c r="B181" s="123"/>
      <c r="C181" s="123"/>
      <c r="D181" s="123"/>
      <c r="E181" s="123"/>
      <c r="F181" s="123"/>
      <c r="G181" s="123"/>
      <c r="H181" s="207"/>
      <c r="I181" s="53"/>
      <c r="J181" s="53"/>
      <c r="K181" s="53"/>
      <c r="L181" s="53"/>
      <c r="M181" s="53"/>
      <c r="N181" s="53"/>
      <c r="O181" s="53"/>
      <c r="P181" s="53"/>
      <c r="Q181" s="53"/>
      <c r="R181" s="53"/>
      <c r="S181" s="53"/>
      <c r="T181" s="53"/>
      <c r="U181" s="53"/>
      <c r="V181" s="53"/>
      <c r="W181" s="53"/>
    </row>
    <row r="182" s="22" customFormat="1" customHeight="1" spans="1:23">
      <c r="A182" s="123"/>
      <c r="B182" s="123"/>
      <c r="C182" s="123"/>
      <c r="D182" s="123"/>
      <c r="E182" s="123"/>
      <c r="F182" s="123"/>
      <c r="G182" s="123"/>
      <c r="H182" s="207"/>
      <c r="I182" s="53"/>
      <c r="J182" s="53"/>
      <c r="K182" s="53"/>
      <c r="L182" s="53"/>
      <c r="M182" s="53"/>
      <c r="N182" s="53"/>
      <c r="O182" s="53"/>
      <c r="P182" s="53"/>
      <c r="Q182" s="53"/>
      <c r="R182" s="53"/>
      <c r="S182" s="53"/>
      <c r="T182" s="53"/>
      <c r="U182" s="53"/>
      <c r="V182" s="53"/>
      <c r="W182" s="53"/>
    </row>
    <row r="183" s="22" customFormat="1" customHeight="1" spans="1:23">
      <c r="A183" s="123"/>
      <c r="B183" s="123"/>
      <c r="C183" s="123"/>
      <c r="D183" s="123"/>
      <c r="E183" s="123"/>
      <c r="F183" s="123"/>
      <c r="G183" s="123"/>
      <c r="H183" s="207"/>
      <c r="I183" s="53"/>
      <c r="J183" s="53"/>
      <c r="K183" s="53"/>
      <c r="L183" s="53"/>
      <c r="M183" s="53"/>
      <c r="N183" s="53"/>
      <c r="O183" s="53"/>
      <c r="P183" s="53"/>
      <c r="Q183" s="53"/>
      <c r="R183" s="53"/>
      <c r="S183" s="53"/>
      <c r="T183" s="53"/>
      <c r="U183" s="53"/>
      <c r="V183" s="53"/>
      <c r="W183" s="53"/>
    </row>
    <row r="184" s="22" customFormat="1" customHeight="1" spans="1:23">
      <c r="A184" s="123"/>
      <c r="B184" s="123"/>
      <c r="C184" s="123"/>
      <c r="D184" s="123"/>
      <c r="E184" s="123"/>
      <c r="F184" s="123"/>
      <c r="G184" s="123"/>
      <c r="H184" s="207"/>
      <c r="I184" s="53"/>
      <c r="J184" s="53"/>
      <c r="K184" s="53"/>
      <c r="L184" s="53"/>
      <c r="M184" s="53"/>
      <c r="N184" s="53"/>
      <c r="O184" s="53"/>
      <c r="P184" s="53"/>
      <c r="Q184" s="53"/>
      <c r="R184" s="53"/>
      <c r="S184" s="53"/>
      <c r="T184" s="53"/>
      <c r="U184" s="53"/>
      <c r="V184" s="53"/>
      <c r="W184" s="53"/>
    </row>
    <row r="185" s="22" customFormat="1" customHeight="1" spans="1:23">
      <c r="A185" s="123"/>
      <c r="B185" s="123"/>
      <c r="C185" s="123"/>
      <c r="D185" s="123"/>
      <c r="E185" s="123"/>
      <c r="F185" s="123"/>
      <c r="G185" s="123"/>
      <c r="H185" s="207"/>
      <c r="I185" s="53"/>
      <c r="J185" s="53"/>
      <c r="K185" s="53"/>
      <c r="L185" s="53"/>
      <c r="M185" s="53"/>
      <c r="N185" s="53"/>
      <c r="O185" s="53"/>
      <c r="P185" s="53"/>
      <c r="Q185" s="53"/>
      <c r="R185" s="53"/>
      <c r="S185" s="53"/>
      <c r="T185" s="53"/>
      <c r="U185" s="53"/>
      <c r="V185" s="53"/>
      <c r="W185" s="53"/>
    </row>
    <row r="186" s="22" customFormat="1" customHeight="1" spans="1:23">
      <c r="A186" s="123"/>
      <c r="B186" s="123"/>
      <c r="C186" s="123"/>
      <c r="D186" s="123"/>
      <c r="E186" s="123"/>
      <c r="F186" s="123"/>
      <c r="G186" s="123"/>
      <c r="H186" s="207"/>
      <c r="I186" s="53"/>
      <c r="J186" s="53"/>
      <c r="K186" s="53"/>
      <c r="L186" s="53"/>
      <c r="M186" s="53"/>
      <c r="N186" s="53"/>
      <c r="O186" s="53"/>
      <c r="P186" s="53"/>
      <c r="Q186" s="53"/>
      <c r="R186" s="53"/>
      <c r="S186" s="53"/>
      <c r="T186" s="53"/>
      <c r="U186" s="53"/>
      <c r="V186" s="53"/>
      <c r="W186" s="53"/>
    </row>
    <row r="187" s="22" customFormat="1" customHeight="1" spans="1:23">
      <c r="A187" s="123"/>
      <c r="B187" s="123"/>
      <c r="C187" s="123"/>
      <c r="D187" s="123"/>
      <c r="E187" s="123"/>
      <c r="F187" s="123"/>
      <c r="G187" s="123"/>
      <c r="H187" s="207"/>
      <c r="I187" s="53"/>
      <c r="J187" s="53"/>
      <c r="K187" s="53"/>
      <c r="L187" s="53"/>
      <c r="M187" s="53"/>
      <c r="N187" s="53"/>
      <c r="O187" s="53"/>
      <c r="P187" s="53"/>
      <c r="Q187" s="53"/>
      <c r="R187" s="53"/>
      <c r="S187" s="53"/>
      <c r="T187" s="53"/>
      <c r="U187" s="53"/>
      <c r="V187" s="53"/>
      <c r="W187" s="53"/>
    </row>
    <row r="188" s="22" customFormat="1" customHeight="1" spans="1:23">
      <c r="A188" s="123"/>
      <c r="B188" s="123"/>
      <c r="C188" s="123"/>
      <c r="D188" s="123"/>
      <c r="E188" s="123"/>
      <c r="F188" s="123"/>
      <c r="G188" s="123"/>
      <c r="H188" s="207"/>
      <c r="I188" s="53"/>
      <c r="J188" s="53"/>
      <c r="K188" s="53"/>
      <c r="L188" s="53"/>
      <c r="M188" s="53"/>
      <c r="N188" s="53"/>
      <c r="O188" s="53"/>
      <c r="P188" s="53"/>
      <c r="Q188" s="53"/>
      <c r="R188" s="53"/>
      <c r="S188" s="53"/>
      <c r="T188" s="53"/>
      <c r="U188" s="53"/>
      <c r="V188" s="53"/>
      <c r="W188" s="53"/>
    </row>
    <row r="189" s="22" customFormat="1" customHeight="1" spans="1:23">
      <c r="A189" s="123"/>
      <c r="B189" s="123"/>
      <c r="C189" s="123"/>
      <c r="D189" s="123"/>
      <c r="E189" s="123"/>
      <c r="F189" s="123"/>
      <c r="G189" s="123"/>
      <c r="H189" s="207"/>
      <c r="I189" s="53"/>
      <c r="J189" s="53"/>
      <c r="K189" s="53"/>
      <c r="L189" s="53"/>
      <c r="M189" s="53"/>
      <c r="N189" s="53"/>
      <c r="O189" s="53"/>
      <c r="P189" s="53"/>
      <c r="Q189" s="53"/>
      <c r="R189" s="53"/>
      <c r="S189" s="53"/>
      <c r="T189" s="53"/>
      <c r="U189" s="53"/>
      <c r="V189" s="53"/>
      <c r="W189" s="53"/>
    </row>
    <row r="190" s="22" customFormat="1" customHeight="1" spans="1:23">
      <c r="A190" s="123"/>
      <c r="B190" s="123"/>
      <c r="C190" s="123"/>
      <c r="D190" s="123"/>
      <c r="E190" s="123"/>
      <c r="F190" s="123"/>
      <c r="G190" s="123"/>
      <c r="H190" s="207"/>
      <c r="I190" s="53"/>
      <c r="J190" s="53"/>
      <c r="K190" s="53"/>
      <c r="L190" s="53"/>
      <c r="M190" s="53"/>
      <c r="N190" s="53"/>
      <c r="O190" s="53"/>
      <c r="P190" s="53"/>
      <c r="Q190" s="53"/>
      <c r="R190" s="53"/>
      <c r="S190" s="53"/>
      <c r="T190" s="53"/>
      <c r="U190" s="53"/>
      <c r="V190" s="53"/>
      <c r="W190" s="53"/>
    </row>
    <row r="191" s="22" customFormat="1" customHeight="1" spans="1:23">
      <c r="A191" s="123"/>
      <c r="B191" s="123"/>
      <c r="C191" s="123"/>
      <c r="D191" s="123"/>
      <c r="E191" s="123"/>
      <c r="F191" s="123"/>
      <c r="G191" s="123"/>
      <c r="H191" s="207"/>
      <c r="I191" s="53"/>
      <c r="J191" s="53"/>
      <c r="K191" s="53"/>
      <c r="L191" s="53"/>
      <c r="M191" s="53"/>
      <c r="N191" s="53"/>
      <c r="O191" s="53"/>
      <c r="P191" s="53"/>
      <c r="Q191" s="53"/>
      <c r="R191" s="53"/>
      <c r="S191" s="53"/>
      <c r="T191" s="53"/>
      <c r="U191" s="53"/>
      <c r="V191" s="53"/>
      <c r="W191" s="53"/>
    </row>
    <row r="192" s="22" customFormat="1" customHeight="1" spans="1:23">
      <c r="A192" s="123"/>
      <c r="B192" s="123"/>
      <c r="C192" s="123"/>
      <c r="D192" s="123"/>
      <c r="E192" s="123"/>
      <c r="F192" s="123"/>
      <c r="G192" s="123"/>
      <c r="H192" s="207"/>
      <c r="I192" s="53"/>
      <c r="J192" s="53"/>
      <c r="K192" s="53"/>
      <c r="L192" s="53"/>
      <c r="M192" s="53"/>
      <c r="N192" s="53"/>
      <c r="O192" s="53"/>
      <c r="P192" s="53"/>
      <c r="Q192" s="53"/>
      <c r="R192" s="53"/>
      <c r="S192" s="53"/>
      <c r="T192" s="53"/>
      <c r="U192" s="53"/>
      <c r="V192" s="53"/>
      <c r="W192" s="53"/>
    </row>
    <row r="193" s="22" customFormat="1" customHeight="1" spans="1:23">
      <c r="A193" s="123"/>
      <c r="B193" s="123"/>
      <c r="C193" s="123"/>
      <c r="D193" s="123"/>
      <c r="E193" s="123"/>
      <c r="F193" s="123"/>
      <c r="G193" s="123"/>
      <c r="H193" s="207"/>
      <c r="I193" s="53"/>
      <c r="J193" s="53"/>
      <c r="K193" s="53"/>
      <c r="L193" s="53"/>
      <c r="M193" s="53"/>
      <c r="N193" s="53"/>
      <c r="O193" s="53"/>
      <c r="P193" s="53"/>
      <c r="Q193" s="53"/>
      <c r="R193" s="53"/>
      <c r="S193" s="53"/>
      <c r="T193" s="53"/>
      <c r="U193" s="53"/>
      <c r="V193" s="53"/>
      <c r="W193" s="53"/>
    </row>
    <row r="194" s="22" customFormat="1" customHeight="1" spans="1:23">
      <c r="A194" s="123"/>
      <c r="B194" s="123"/>
      <c r="C194" s="123"/>
      <c r="D194" s="123"/>
      <c r="E194" s="123"/>
      <c r="F194" s="123"/>
      <c r="G194" s="123"/>
      <c r="H194" s="207"/>
      <c r="I194" s="53"/>
      <c r="J194" s="53"/>
      <c r="K194" s="53"/>
      <c r="L194" s="53"/>
      <c r="M194" s="53"/>
      <c r="N194" s="53"/>
      <c r="O194" s="53"/>
      <c r="P194" s="53"/>
      <c r="Q194" s="53"/>
      <c r="R194" s="53"/>
      <c r="S194" s="53"/>
      <c r="T194" s="53"/>
      <c r="U194" s="53"/>
      <c r="V194" s="53"/>
      <c r="W194" s="53"/>
    </row>
    <row r="195" s="22" customFormat="1" customHeight="1" spans="1:23">
      <c r="A195" s="123"/>
      <c r="B195" s="123"/>
      <c r="C195" s="123"/>
      <c r="D195" s="123"/>
      <c r="E195" s="123"/>
      <c r="F195" s="123"/>
      <c r="G195" s="123"/>
      <c r="H195" s="207"/>
      <c r="I195" s="53"/>
      <c r="J195" s="53"/>
      <c r="K195" s="53"/>
      <c r="L195" s="53"/>
      <c r="M195" s="53"/>
      <c r="N195" s="53"/>
      <c r="O195" s="53"/>
      <c r="P195" s="53"/>
      <c r="Q195" s="53"/>
      <c r="R195" s="53"/>
      <c r="S195" s="53"/>
      <c r="T195" s="53"/>
      <c r="U195" s="53"/>
      <c r="V195" s="53"/>
      <c r="W195" s="53"/>
    </row>
    <row r="196" s="22" customFormat="1" customHeight="1" spans="1:23">
      <c r="A196" s="123"/>
      <c r="B196" s="123"/>
      <c r="C196" s="123"/>
      <c r="D196" s="123"/>
      <c r="E196" s="123"/>
      <c r="F196" s="123"/>
      <c r="G196" s="123"/>
      <c r="H196" s="207"/>
      <c r="I196" s="53"/>
      <c r="J196" s="53"/>
      <c r="K196" s="53"/>
      <c r="L196" s="53"/>
      <c r="M196" s="53"/>
      <c r="N196" s="53"/>
      <c r="O196" s="53"/>
      <c r="P196" s="53"/>
      <c r="Q196" s="53"/>
      <c r="R196" s="53"/>
      <c r="S196" s="53"/>
      <c r="T196" s="53"/>
      <c r="U196" s="53"/>
      <c r="V196" s="53"/>
      <c r="W196" s="53"/>
    </row>
    <row r="197" s="22" customFormat="1" customHeight="1" spans="1:23">
      <c r="A197" s="123"/>
      <c r="B197" s="123"/>
      <c r="C197" s="123"/>
      <c r="D197" s="123"/>
      <c r="E197" s="123"/>
      <c r="F197" s="123"/>
      <c r="G197" s="123"/>
      <c r="H197" s="207"/>
      <c r="I197" s="53"/>
      <c r="J197" s="53"/>
      <c r="K197" s="53"/>
      <c r="L197" s="53"/>
      <c r="M197" s="53"/>
      <c r="N197" s="53"/>
      <c r="O197" s="53"/>
      <c r="P197" s="53"/>
      <c r="Q197" s="53"/>
      <c r="R197" s="53"/>
      <c r="S197" s="53"/>
      <c r="T197" s="53"/>
      <c r="U197" s="53"/>
      <c r="V197" s="53"/>
      <c r="W197" s="53"/>
    </row>
    <row r="198" s="22" customFormat="1" customHeight="1" spans="1:23">
      <c r="A198" s="123"/>
      <c r="B198" s="123"/>
      <c r="C198" s="123"/>
      <c r="D198" s="123"/>
      <c r="E198" s="123"/>
      <c r="F198" s="123"/>
      <c r="G198" s="123"/>
      <c r="H198" s="207"/>
      <c r="I198" s="53"/>
      <c r="J198" s="53"/>
      <c r="K198" s="53"/>
      <c r="L198" s="53"/>
      <c r="M198" s="53"/>
      <c r="N198" s="53"/>
      <c r="O198" s="53"/>
      <c r="P198" s="53"/>
      <c r="Q198" s="53"/>
      <c r="R198" s="53"/>
      <c r="S198" s="53"/>
      <c r="T198" s="53"/>
      <c r="U198" s="53"/>
      <c r="V198" s="53"/>
      <c r="W198" s="53"/>
    </row>
    <row r="199" s="22" customFormat="1" customHeight="1" spans="1:23">
      <c r="A199" s="123"/>
      <c r="B199" s="123"/>
      <c r="C199" s="123"/>
      <c r="D199" s="123"/>
      <c r="E199" s="123"/>
      <c r="F199" s="123"/>
      <c r="G199" s="123"/>
      <c r="H199" s="207"/>
      <c r="I199" s="53"/>
      <c r="J199" s="53"/>
      <c r="K199" s="53"/>
      <c r="L199" s="53"/>
      <c r="M199" s="53"/>
      <c r="N199" s="53"/>
      <c r="O199" s="53"/>
      <c r="P199" s="53"/>
      <c r="Q199" s="53"/>
      <c r="R199" s="53"/>
      <c r="S199" s="53"/>
      <c r="T199" s="53"/>
      <c r="U199" s="53"/>
      <c r="V199" s="53"/>
      <c r="W199" s="53"/>
    </row>
    <row r="200" s="22" customFormat="1" customHeight="1" spans="1:23">
      <c r="A200" s="123"/>
      <c r="B200" s="123"/>
      <c r="C200" s="123"/>
      <c r="D200" s="123"/>
      <c r="E200" s="123"/>
      <c r="F200" s="123"/>
      <c r="G200" s="123"/>
      <c r="H200" s="207"/>
      <c r="I200" s="53"/>
      <c r="J200" s="53"/>
      <c r="K200" s="53"/>
      <c r="L200" s="53"/>
      <c r="M200" s="53"/>
      <c r="N200" s="53"/>
      <c r="O200" s="53"/>
      <c r="P200" s="53"/>
      <c r="Q200" s="53"/>
      <c r="R200" s="53"/>
      <c r="S200" s="53"/>
      <c r="T200" s="53"/>
      <c r="U200" s="53"/>
      <c r="V200" s="53"/>
      <c r="W200" s="53"/>
    </row>
    <row r="201" s="22" customFormat="1" customHeight="1" spans="1:23">
      <c r="A201" s="123"/>
      <c r="B201" s="123"/>
      <c r="C201" s="123"/>
      <c r="D201" s="123"/>
      <c r="E201" s="123"/>
      <c r="F201" s="123"/>
      <c r="G201" s="123"/>
      <c r="H201" s="207"/>
      <c r="I201" s="53"/>
      <c r="J201" s="53"/>
      <c r="K201" s="53"/>
      <c r="L201" s="53"/>
      <c r="M201" s="53"/>
      <c r="N201" s="53"/>
      <c r="O201" s="53"/>
      <c r="P201" s="53"/>
      <c r="Q201" s="53"/>
      <c r="R201" s="53"/>
      <c r="S201" s="53"/>
      <c r="T201" s="53"/>
      <c r="U201" s="53"/>
      <c r="V201" s="53"/>
      <c r="W201" s="53"/>
    </row>
    <row r="202" s="22" customFormat="1" customHeight="1" spans="1:23">
      <c r="A202" s="123"/>
      <c r="B202" s="123"/>
      <c r="C202" s="123"/>
      <c r="D202" s="123"/>
      <c r="E202" s="123"/>
      <c r="F202" s="123"/>
      <c r="G202" s="123"/>
      <c r="H202" s="207"/>
      <c r="I202" s="53"/>
      <c r="J202" s="53"/>
      <c r="K202" s="53"/>
      <c r="L202" s="53"/>
      <c r="M202" s="53"/>
      <c r="N202" s="53"/>
      <c r="O202" s="53"/>
      <c r="P202" s="53"/>
      <c r="Q202" s="53"/>
      <c r="R202" s="53"/>
      <c r="S202" s="53"/>
      <c r="T202" s="53"/>
      <c r="U202" s="53"/>
      <c r="V202" s="53"/>
      <c r="W202" s="53"/>
    </row>
    <row r="203" s="22" customFormat="1" customHeight="1" spans="1:23">
      <c r="A203" s="123"/>
      <c r="B203" s="123"/>
      <c r="C203" s="123"/>
      <c r="D203" s="123"/>
      <c r="E203" s="123"/>
      <c r="F203" s="123"/>
      <c r="G203" s="123"/>
      <c r="H203" s="207"/>
      <c r="I203" s="53"/>
      <c r="J203" s="53"/>
      <c r="K203" s="53"/>
      <c r="L203" s="53"/>
      <c r="M203" s="53"/>
      <c r="N203" s="53"/>
      <c r="O203" s="53"/>
      <c r="P203" s="53"/>
      <c r="Q203" s="53"/>
      <c r="R203" s="53"/>
      <c r="S203" s="53"/>
      <c r="T203" s="53"/>
      <c r="U203" s="53"/>
      <c r="V203" s="53"/>
      <c r="W203" s="53"/>
    </row>
    <row r="204" s="22" customFormat="1" customHeight="1" spans="1:23">
      <c r="A204" s="123"/>
      <c r="B204" s="123"/>
      <c r="C204" s="123"/>
      <c r="D204" s="123"/>
      <c r="E204" s="123"/>
      <c r="F204" s="123"/>
      <c r="G204" s="123"/>
      <c r="H204" s="207"/>
      <c r="I204" s="53"/>
      <c r="J204" s="53"/>
      <c r="K204" s="53"/>
      <c r="L204" s="53"/>
      <c r="M204" s="53"/>
      <c r="N204" s="53"/>
      <c r="O204" s="53"/>
      <c r="P204" s="53"/>
      <c r="Q204" s="53"/>
      <c r="R204" s="53"/>
      <c r="S204" s="53"/>
      <c r="T204" s="53"/>
      <c r="U204" s="53"/>
      <c r="V204" s="53"/>
      <c r="W204" s="53"/>
    </row>
    <row r="205" s="22" customFormat="1" customHeight="1" spans="1:23">
      <c r="A205" s="123"/>
      <c r="B205" s="123"/>
      <c r="C205" s="123"/>
      <c r="D205" s="123"/>
      <c r="E205" s="123"/>
      <c r="F205" s="123"/>
      <c r="G205" s="123"/>
      <c r="H205" s="207"/>
      <c r="I205" s="53"/>
      <c r="J205" s="53"/>
      <c r="K205" s="53"/>
      <c r="L205" s="53"/>
      <c r="M205" s="53"/>
      <c r="N205" s="53"/>
      <c r="O205" s="53"/>
      <c r="P205" s="53"/>
      <c r="Q205" s="53"/>
      <c r="R205" s="53"/>
      <c r="S205" s="53"/>
      <c r="T205" s="53"/>
      <c r="U205" s="53"/>
      <c r="V205" s="53"/>
      <c r="W205" s="53"/>
    </row>
    <row r="206" s="22" customFormat="1" customHeight="1" spans="1:23">
      <c r="A206" s="123"/>
      <c r="B206" s="123"/>
      <c r="C206" s="123"/>
      <c r="D206" s="123"/>
      <c r="E206" s="123"/>
      <c r="F206" s="123"/>
      <c r="G206" s="123"/>
      <c r="H206" s="207"/>
      <c r="I206" s="53"/>
      <c r="J206" s="53"/>
      <c r="K206" s="53"/>
      <c r="L206" s="53"/>
      <c r="M206" s="53"/>
      <c r="N206" s="53"/>
      <c r="O206" s="53"/>
      <c r="P206" s="53"/>
      <c r="Q206" s="53"/>
      <c r="R206" s="53"/>
      <c r="S206" s="53"/>
      <c r="T206" s="53"/>
      <c r="U206" s="53"/>
      <c r="V206" s="53"/>
      <c r="W206" s="53"/>
    </row>
    <row r="207" s="22" customFormat="1" customHeight="1" spans="1:23">
      <c r="A207" s="123"/>
      <c r="B207" s="123"/>
      <c r="C207" s="123"/>
      <c r="D207" s="123"/>
      <c r="E207" s="123"/>
      <c r="F207" s="123"/>
      <c r="G207" s="123"/>
      <c r="H207" s="207"/>
      <c r="I207" s="53"/>
      <c r="J207" s="53"/>
      <c r="K207" s="53"/>
      <c r="L207" s="53"/>
      <c r="M207" s="53"/>
      <c r="N207" s="53"/>
      <c r="O207" s="53"/>
      <c r="P207" s="53"/>
      <c r="Q207" s="53"/>
      <c r="R207" s="53"/>
      <c r="S207" s="53"/>
      <c r="T207" s="53"/>
      <c r="U207" s="53"/>
      <c r="V207" s="53"/>
      <c r="W207" s="53"/>
    </row>
    <row r="208" s="22" customFormat="1" customHeight="1" spans="1:23">
      <c r="A208" s="123"/>
      <c r="B208" s="123"/>
      <c r="C208" s="123"/>
      <c r="D208" s="123"/>
      <c r="E208" s="123"/>
      <c r="F208" s="123"/>
      <c r="G208" s="123"/>
      <c r="H208" s="207"/>
      <c r="I208" s="53"/>
      <c r="J208" s="53"/>
      <c r="K208" s="53"/>
      <c r="L208" s="53"/>
      <c r="M208" s="53"/>
      <c r="N208" s="53"/>
      <c r="O208" s="53"/>
      <c r="P208" s="53"/>
      <c r="Q208" s="53"/>
      <c r="R208" s="53"/>
      <c r="S208" s="53"/>
      <c r="T208" s="53"/>
      <c r="U208" s="53"/>
      <c r="V208" s="53"/>
      <c r="W208" s="53"/>
    </row>
    <row r="209" s="22" customFormat="1" customHeight="1" spans="1:23">
      <c r="A209" s="123"/>
      <c r="B209" s="123"/>
      <c r="C209" s="123"/>
      <c r="D209" s="123"/>
      <c r="E209" s="123"/>
      <c r="F209" s="123"/>
      <c r="G209" s="123"/>
      <c r="H209" s="207"/>
      <c r="I209" s="53"/>
      <c r="J209" s="53"/>
      <c r="K209" s="53"/>
      <c r="L209" s="53"/>
      <c r="M209" s="53"/>
      <c r="N209" s="53"/>
      <c r="O209" s="53"/>
      <c r="P209" s="53"/>
      <c r="Q209" s="53"/>
      <c r="R209" s="53"/>
      <c r="S209" s="53"/>
      <c r="T209" s="53"/>
      <c r="U209" s="53"/>
      <c r="V209" s="53"/>
      <c r="W209" s="53"/>
    </row>
    <row r="210" s="22" customFormat="1" customHeight="1" spans="1:23">
      <c r="A210" s="123"/>
      <c r="B210" s="123"/>
      <c r="C210" s="123"/>
      <c r="D210" s="123"/>
      <c r="E210" s="123"/>
      <c r="F210" s="123"/>
      <c r="G210" s="123"/>
      <c r="H210" s="207"/>
      <c r="I210" s="53"/>
      <c r="J210" s="53"/>
      <c r="K210" s="53"/>
      <c r="L210" s="53"/>
      <c r="M210" s="53"/>
      <c r="N210" s="53"/>
      <c r="O210" s="53"/>
      <c r="P210" s="53"/>
      <c r="Q210" s="53"/>
      <c r="R210" s="53"/>
      <c r="S210" s="53"/>
      <c r="T210" s="53"/>
      <c r="U210" s="53"/>
      <c r="V210" s="53"/>
      <c r="W210" s="53"/>
    </row>
    <row r="211" s="22" customFormat="1" customHeight="1" spans="1:23">
      <c r="A211" s="123"/>
      <c r="B211" s="123"/>
      <c r="C211" s="123"/>
      <c r="D211" s="123"/>
      <c r="E211" s="123"/>
      <c r="F211" s="123"/>
      <c r="G211" s="123"/>
      <c r="H211" s="207"/>
      <c r="I211" s="53"/>
      <c r="J211" s="53"/>
      <c r="K211" s="53"/>
      <c r="L211" s="53"/>
      <c r="M211" s="53"/>
      <c r="N211" s="53"/>
      <c r="O211" s="53"/>
      <c r="P211" s="53"/>
      <c r="Q211" s="53"/>
      <c r="R211" s="53"/>
      <c r="S211" s="53"/>
      <c r="T211" s="53"/>
      <c r="U211" s="53"/>
      <c r="V211" s="53"/>
      <c r="W211" s="53"/>
    </row>
    <row r="212" s="22" customFormat="1" customHeight="1" spans="1:23">
      <c r="A212" s="123"/>
      <c r="B212" s="123"/>
      <c r="C212" s="123"/>
      <c r="D212" s="123"/>
      <c r="E212" s="123"/>
      <c r="F212" s="123"/>
      <c r="G212" s="123"/>
      <c r="H212" s="207"/>
      <c r="I212" s="53"/>
      <c r="J212" s="53"/>
      <c r="K212" s="53"/>
      <c r="L212" s="53"/>
      <c r="M212" s="53"/>
      <c r="N212" s="53"/>
      <c r="O212" s="53"/>
      <c r="P212" s="53"/>
      <c r="Q212" s="53"/>
      <c r="R212" s="53"/>
      <c r="S212" s="53"/>
      <c r="T212" s="53"/>
      <c r="U212" s="53"/>
      <c r="V212" s="53"/>
      <c r="W212" s="53"/>
    </row>
    <row r="213" s="22" customFormat="1" customHeight="1" spans="1:23">
      <c r="A213" s="123"/>
      <c r="B213" s="123"/>
      <c r="C213" s="123"/>
      <c r="D213" s="123"/>
      <c r="E213" s="123"/>
      <c r="F213" s="123"/>
      <c r="G213" s="123"/>
      <c r="H213" s="207"/>
      <c r="I213" s="53"/>
      <c r="J213" s="53"/>
      <c r="K213" s="53"/>
      <c r="L213" s="53"/>
      <c r="M213" s="53"/>
      <c r="N213" s="53"/>
      <c r="O213" s="53"/>
      <c r="P213" s="53"/>
      <c r="Q213" s="53"/>
      <c r="R213" s="53"/>
      <c r="S213" s="53"/>
      <c r="T213" s="53"/>
      <c r="U213" s="53"/>
      <c r="V213" s="53"/>
      <c r="W213" s="53"/>
    </row>
    <row r="214" s="22" customFormat="1" customHeight="1" spans="1:23">
      <c r="A214" s="123"/>
      <c r="B214" s="123"/>
      <c r="C214" s="123"/>
      <c r="D214" s="123"/>
      <c r="E214" s="123"/>
      <c r="F214" s="123"/>
      <c r="G214" s="123"/>
      <c r="H214" s="207"/>
      <c r="I214" s="53"/>
      <c r="J214" s="53"/>
      <c r="K214" s="53"/>
      <c r="L214" s="53"/>
      <c r="M214" s="53"/>
      <c r="N214" s="53"/>
      <c r="O214" s="53"/>
      <c r="P214" s="53"/>
      <c r="Q214" s="53"/>
      <c r="R214" s="53"/>
      <c r="S214" s="53"/>
      <c r="T214" s="53"/>
      <c r="U214" s="53"/>
      <c r="V214" s="53"/>
      <c r="W214" s="53"/>
    </row>
    <row r="215" s="22" customFormat="1" customHeight="1" spans="1:23">
      <c r="A215" s="123"/>
      <c r="B215" s="123"/>
      <c r="C215" s="123"/>
      <c r="D215" s="123"/>
      <c r="E215" s="123"/>
      <c r="F215" s="123"/>
      <c r="G215" s="123"/>
      <c r="H215" s="207"/>
      <c r="I215" s="53"/>
      <c r="J215" s="53"/>
      <c r="K215" s="53"/>
      <c r="L215" s="53"/>
      <c r="M215" s="53"/>
      <c r="N215" s="53"/>
      <c r="O215" s="53"/>
      <c r="P215" s="53"/>
      <c r="Q215" s="53"/>
      <c r="R215" s="53"/>
      <c r="S215" s="53"/>
      <c r="T215" s="53"/>
      <c r="U215" s="53"/>
      <c r="V215" s="53"/>
      <c r="W215" s="53"/>
    </row>
    <row r="216" s="22" customFormat="1" customHeight="1" spans="1:23">
      <c r="A216" s="123"/>
      <c r="B216" s="123"/>
      <c r="C216" s="123"/>
      <c r="D216" s="123"/>
      <c r="E216" s="123"/>
      <c r="F216" s="123"/>
      <c r="G216" s="123"/>
      <c r="H216" s="207"/>
      <c r="I216" s="53"/>
      <c r="J216" s="53"/>
      <c r="K216" s="53"/>
      <c r="L216" s="53"/>
      <c r="M216" s="53"/>
      <c r="N216" s="53"/>
      <c r="O216" s="53"/>
      <c r="P216" s="53"/>
      <c r="Q216" s="53"/>
      <c r="R216" s="53"/>
      <c r="S216" s="53"/>
      <c r="T216" s="53"/>
      <c r="U216" s="53"/>
      <c r="V216" s="53"/>
      <c r="W216" s="53"/>
    </row>
  </sheetData>
  <mergeCells count="30">
    <mergeCell ref="A2:W2"/>
    <mergeCell ref="A3:I3"/>
    <mergeCell ref="V3:W3"/>
    <mergeCell ref="H4:W4"/>
    <mergeCell ref="I5:P5"/>
    <mergeCell ref="R5:W5"/>
    <mergeCell ref="I6:N6"/>
    <mergeCell ref="I7:J7"/>
    <mergeCell ref="A111:B111"/>
    <mergeCell ref="A4:A8"/>
    <mergeCell ref="B4:B8"/>
    <mergeCell ref="C4:C8"/>
    <mergeCell ref="D4:D8"/>
    <mergeCell ref="E4:E8"/>
    <mergeCell ref="F4:F8"/>
    <mergeCell ref="G4:G8"/>
    <mergeCell ref="H5:H8"/>
    <mergeCell ref="K7:K8"/>
    <mergeCell ref="L7:L8"/>
    <mergeCell ref="M7:M8"/>
    <mergeCell ref="N7:N8"/>
    <mergeCell ref="O6:O8"/>
    <mergeCell ref="P6:P8"/>
    <mergeCell ref="Q5:Q8"/>
    <mergeCell ref="R7:R8"/>
    <mergeCell ref="S7:S8"/>
    <mergeCell ref="T7:T8"/>
    <mergeCell ref="U7:U8"/>
    <mergeCell ref="V7:V8"/>
    <mergeCell ref="W7:W8"/>
  </mergeCells>
  <printOptions horizontalCentered="1"/>
  <pageMargins left="0.385416666666667" right="0.385416666666667" top="0.511805555555556" bottom="0.511805555555556" header="0.310416666666667" footer="0.310416666666667"/>
  <pageSetup paperSize="9" scale="64" fitToHeight="0" orientation="landscape" useFirstPageNumber="1"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D152"/>
  <sheetViews>
    <sheetView topLeftCell="A147" workbookViewId="0">
      <selection activeCell="C151" sqref="C9:C151"/>
    </sheetView>
  </sheetViews>
  <sheetFormatPr defaultColWidth="10.6666666666667" defaultRowHeight="14.25" customHeight="1"/>
  <cols>
    <col min="1" max="3" width="12" style="32" customWidth="1"/>
    <col min="4" max="4" width="12.5" style="32" customWidth="1"/>
    <col min="5" max="5" width="10.6666666666667" style="32" customWidth="1"/>
    <col min="6" max="6" width="11.6666666666667" style="32" customWidth="1"/>
    <col min="7" max="7" width="9.33333333333333" style="32" customWidth="1"/>
    <col min="8" max="11" width="11.8333333333333" style="32" customWidth="1"/>
    <col min="12" max="12" width="10.6666666666667" style="32" customWidth="1"/>
    <col min="13" max="13" width="9.16666666666667" style="32" customWidth="1"/>
    <col min="14" max="14" width="10.1666666666667" style="32" customWidth="1"/>
    <col min="15" max="15" width="10.3333333333333" style="32" customWidth="1"/>
    <col min="16" max="16" width="9.83333333333333" style="22" customWidth="1"/>
    <col min="17" max="30" width="7.83333333333333" style="32" customWidth="1"/>
    <col min="31" max="16380" width="10.6666666666667" style="22" customWidth="1"/>
    <col min="16381" max="16384" width="10.6666666666667" style="22"/>
  </cols>
  <sheetData>
    <row r="1" s="22" customFormat="1" ht="13.5" customHeight="1" spans="1:30">
      <c r="A1" s="32"/>
      <c r="B1" s="32"/>
      <c r="C1" s="32"/>
      <c r="D1" s="32"/>
      <c r="E1" s="123"/>
      <c r="F1" s="123"/>
      <c r="G1" s="123"/>
      <c r="H1" s="123"/>
      <c r="I1" s="32"/>
      <c r="J1" s="32"/>
      <c r="K1" s="32"/>
      <c r="L1" s="32"/>
      <c r="M1" s="32"/>
      <c r="N1" s="32"/>
      <c r="O1" s="32"/>
      <c r="P1" s="104"/>
      <c r="Q1" s="32"/>
      <c r="R1" s="32"/>
      <c r="S1" s="32"/>
      <c r="T1" s="32"/>
      <c r="U1" s="32"/>
      <c r="V1" s="32"/>
      <c r="W1" s="32"/>
      <c r="X1" s="32"/>
      <c r="Y1" s="32"/>
      <c r="Z1" s="32"/>
      <c r="AA1" s="32"/>
      <c r="AB1" s="32"/>
      <c r="AC1" s="32"/>
      <c r="AD1" s="33"/>
    </row>
    <row r="2" s="22" customFormat="1" ht="51.75" customHeight="1" spans="1:30">
      <c r="A2" s="23" t="s">
        <v>567</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row>
    <row r="3" s="49" customFormat="1" ht="24" customHeight="1" spans="1:30">
      <c r="A3" s="25" t="s">
        <v>1</v>
      </c>
      <c r="B3" s="25"/>
      <c r="C3" s="5"/>
      <c r="D3" s="5"/>
      <c r="E3" s="5"/>
      <c r="F3" s="5"/>
      <c r="G3" s="5"/>
      <c r="H3" s="5"/>
      <c r="P3" s="156"/>
      <c r="AD3" s="107" t="s">
        <v>421</v>
      </c>
    </row>
    <row r="4" s="22" customFormat="1" ht="15.75" customHeight="1" spans="1:30">
      <c r="A4" s="152" t="s">
        <v>568</v>
      </c>
      <c r="B4" s="152" t="s">
        <v>429</v>
      </c>
      <c r="C4" s="152" t="s">
        <v>430</v>
      </c>
      <c r="D4" s="152" t="s">
        <v>569</v>
      </c>
      <c r="E4" s="152" t="s">
        <v>80</v>
      </c>
      <c r="F4" s="152" t="s">
        <v>81</v>
      </c>
      <c r="G4" s="152" t="s">
        <v>570</v>
      </c>
      <c r="H4" s="152" t="s">
        <v>571</v>
      </c>
      <c r="I4" s="152" t="s">
        <v>56</v>
      </c>
      <c r="J4" s="131" t="s">
        <v>572</v>
      </c>
      <c r="K4" s="132"/>
      <c r="L4" s="132"/>
      <c r="M4" s="132"/>
      <c r="N4" s="132"/>
      <c r="O4" s="132"/>
      <c r="P4" s="132"/>
      <c r="Q4" s="132"/>
      <c r="R4" s="132"/>
      <c r="S4" s="132"/>
      <c r="T4" s="133"/>
      <c r="U4" s="131" t="s">
        <v>573</v>
      </c>
      <c r="V4" s="132"/>
      <c r="W4" s="133"/>
      <c r="X4" s="55" t="s">
        <v>62</v>
      </c>
      <c r="Y4" s="131" t="s">
        <v>68</v>
      </c>
      <c r="Z4" s="132"/>
      <c r="AA4" s="132"/>
      <c r="AB4" s="132"/>
      <c r="AC4" s="132"/>
      <c r="AD4" s="133"/>
    </row>
    <row r="5" s="22" customFormat="1" ht="17.25" customHeight="1" spans="1:30">
      <c r="A5" s="153"/>
      <c r="B5" s="153"/>
      <c r="C5" s="153"/>
      <c r="D5" s="153"/>
      <c r="E5" s="153"/>
      <c r="F5" s="153"/>
      <c r="G5" s="153"/>
      <c r="H5" s="153"/>
      <c r="I5" s="153"/>
      <c r="J5" s="157" t="s">
        <v>59</v>
      </c>
      <c r="K5" s="106"/>
      <c r="L5" s="106"/>
      <c r="M5" s="106"/>
      <c r="N5" s="106"/>
      <c r="O5" s="106"/>
      <c r="P5" s="106"/>
      <c r="Q5" s="106"/>
      <c r="R5" s="165"/>
      <c r="S5" s="55" t="s">
        <v>60</v>
      </c>
      <c r="T5" s="55" t="s">
        <v>61</v>
      </c>
      <c r="U5" s="55" t="s">
        <v>59</v>
      </c>
      <c r="V5" s="55" t="s">
        <v>60</v>
      </c>
      <c r="W5" s="55" t="s">
        <v>61</v>
      </c>
      <c r="X5" s="42"/>
      <c r="Y5" s="55" t="s">
        <v>58</v>
      </c>
      <c r="Z5" s="55" t="s">
        <v>63</v>
      </c>
      <c r="AA5" s="55" t="s">
        <v>64</v>
      </c>
      <c r="AB5" s="55" t="s">
        <v>65</v>
      </c>
      <c r="AC5" s="55" t="s">
        <v>66</v>
      </c>
      <c r="AD5" s="55" t="s">
        <v>67</v>
      </c>
    </row>
    <row r="6" s="22" customFormat="1" ht="19.5" customHeight="1" spans="1:30">
      <c r="A6" s="153"/>
      <c r="B6" s="153"/>
      <c r="C6" s="153"/>
      <c r="D6" s="153"/>
      <c r="E6" s="153"/>
      <c r="F6" s="153"/>
      <c r="G6" s="153"/>
      <c r="H6" s="153"/>
      <c r="I6" s="158"/>
      <c r="J6" s="60" t="s">
        <v>58</v>
      </c>
      <c r="K6" s="60"/>
      <c r="L6" s="159" t="s">
        <v>574</v>
      </c>
      <c r="M6" s="159" t="s">
        <v>575</v>
      </c>
      <c r="N6" s="159" t="s">
        <v>576</v>
      </c>
      <c r="O6" s="159" t="s">
        <v>577</v>
      </c>
      <c r="P6" s="159" t="s">
        <v>578</v>
      </c>
      <c r="Q6" s="159" t="s">
        <v>579</v>
      </c>
      <c r="R6" s="159" t="s">
        <v>580</v>
      </c>
      <c r="S6" s="58"/>
      <c r="T6" s="42"/>
      <c r="U6" s="42"/>
      <c r="V6" s="42"/>
      <c r="W6" s="42"/>
      <c r="X6" s="42"/>
      <c r="Y6" s="42"/>
      <c r="Z6" s="42"/>
      <c r="AA6" s="42"/>
      <c r="AB6" s="42"/>
      <c r="AC6" s="42"/>
      <c r="AD6" s="42"/>
    </row>
    <row r="7" s="22" customFormat="1" ht="50" customHeight="1" spans="1:30">
      <c r="A7" s="154"/>
      <c r="B7" s="154"/>
      <c r="C7" s="154"/>
      <c r="D7" s="154"/>
      <c r="E7" s="154"/>
      <c r="F7" s="154"/>
      <c r="G7" s="154"/>
      <c r="H7" s="154"/>
      <c r="I7" s="160"/>
      <c r="J7" s="161" t="s">
        <v>58</v>
      </c>
      <c r="K7" s="161" t="s">
        <v>581</v>
      </c>
      <c r="L7" s="60"/>
      <c r="M7" s="60"/>
      <c r="N7" s="60"/>
      <c r="O7" s="60"/>
      <c r="P7" s="60"/>
      <c r="Q7" s="60"/>
      <c r="R7" s="60"/>
      <c r="S7" s="79"/>
      <c r="T7" s="41"/>
      <c r="U7" s="41"/>
      <c r="V7" s="41"/>
      <c r="W7" s="41"/>
      <c r="X7" s="41"/>
      <c r="Y7" s="41"/>
      <c r="Z7" s="41"/>
      <c r="AA7" s="41"/>
      <c r="AB7" s="41"/>
      <c r="AC7" s="41"/>
      <c r="AD7" s="41"/>
    </row>
    <row r="8" s="22" customFormat="1" ht="15" customHeight="1" spans="1:30">
      <c r="A8" s="155">
        <v>1</v>
      </c>
      <c r="B8" s="155">
        <v>2</v>
      </c>
      <c r="C8" s="155">
        <v>3</v>
      </c>
      <c r="D8" s="155">
        <v>4</v>
      </c>
      <c r="E8" s="155">
        <v>5</v>
      </c>
      <c r="F8" s="155">
        <v>6</v>
      </c>
      <c r="G8" s="155">
        <v>7</v>
      </c>
      <c r="H8" s="155">
        <v>8</v>
      </c>
      <c r="I8" s="155">
        <v>9</v>
      </c>
      <c r="J8" s="162">
        <v>10</v>
      </c>
      <c r="K8" s="162">
        <v>11</v>
      </c>
      <c r="L8" s="162">
        <v>12</v>
      </c>
      <c r="M8" s="162">
        <v>13</v>
      </c>
      <c r="N8" s="162">
        <v>14</v>
      </c>
      <c r="O8" s="162">
        <v>15</v>
      </c>
      <c r="P8" s="162">
        <v>16</v>
      </c>
      <c r="Q8" s="166">
        <v>17</v>
      </c>
      <c r="R8" s="166">
        <v>18</v>
      </c>
      <c r="S8" s="166">
        <v>19</v>
      </c>
      <c r="T8" s="166">
        <v>20</v>
      </c>
      <c r="U8" s="166">
        <v>21</v>
      </c>
      <c r="V8" s="166">
        <v>22</v>
      </c>
      <c r="W8" s="166">
        <v>23</v>
      </c>
      <c r="X8" s="166">
        <v>24</v>
      </c>
      <c r="Y8" s="166">
        <v>25</v>
      </c>
      <c r="Z8" s="166">
        <v>26</v>
      </c>
      <c r="AA8" s="166">
        <v>27</v>
      </c>
      <c r="AB8" s="166">
        <v>28</v>
      </c>
      <c r="AC8" s="166">
        <v>29</v>
      </c>
      <c r="AD8" s="166">
        <v>30</v>
      </c>
    </row>
    <row r="9" s="22" customFormat="1" ht="33.75" spans="1:30">
      <c r="A9" s="92" t="s">
        <v>582</v>
      </c>
      <c r="B9" s="92" t="s">
        <v>583</v>
      </c>
      <c r="C9" s="92" t="s">
        <v>584</v>
      </c>
      <c r="D9" s="92" t="s">
        <v>441</v>
      </c>
      <c r="E9" s="92" t="s">
        <v>104</v>
      </c>
      <c r="F9" s="92" t="s">
        <v>585</v>
      </c>
      <c r="G9" s="92" t="s">
        <v>480</v>
      </c>
      <c r="H9" s="92" t="s">
        <v>288</v>
      </c>
      <c r="I9" s="163">
        <v>91.39</v>
      </c>
      <c r="J9" s="164">
        <v>91.39</v>
      </c>
      <c r="K9" s="164"/>
      <c r="L9" s="164"/>
      <c r="M9" s="164"/>
      <c r="N9" s="164"/>
      <c r="O9" s="164">
        <v>91.39</v>
      </c>
      <c r="P9" s="164"/>
      <c r="Q9" s="164"/>
      <c r="R9" s="164"/>
      <c r="S9" s="163"/>
      <c r="T9" s="164"/>
      <c r="U9" s="31"/>
      <c r="V9" s="31"/>
      <c r="W9" s="31"/>
      <c r="X9" s="164"/>
      <c r="Y9" s="163"/>
      <c r="Z9" s="164"/>
      <c r="AA9" s="164"/>
      <c r="AB9" s="164"/>
      <c r="AC9" s="164"/>
      <c r="AD9" s="164"/>
    </row>
    <row r="10" s="22" customFormat="1" ht="16" customHeight="1" spans="1:30">
      <c r="A10" s="108"/>
      <c r="B10" s="108"/>
      <c r="C10" s="108"/>
      <c r="D10" s="108"/>
      <c r="E10" s="108"/>
      <c r="F10" s="108"/>
      <c r="G10" s="92" t="s">
        <v>533</v>
      </c>
      <c r="H10" s="92" t="s">
        <v>291</v>
      </c>
      <c r="I10" s="163">
        <v>40</v>
      </c>
      <c r="J10" s="164">
        <v>40</v>
      </c>
      <c r="K10" s="164"/>
      <c r="L10" s="164"/>
      <c r="M10" s="164"/>
      <c r="N10" s="164"/>
      <c r="O10" s="164">
        <v>40</v>
      </c>
      <c r="P10" s="164"/>
      <c r="Q10" s="164"/>
      <c r="R10" s="164"/>
      <c r="S10" s="163"/>
      <c r="T10" s="164"/>
      <c r="U10" s="108"/>
      <c r="V10" s="108"/>
      <c r="W10" s="108"/>
      <c r="X10" s="164"/>
      <c r="Y10" s="163"/>
      <c r="Z10" s="164"/>
      <c r="AA10" s="164"/>
      <c r="AB10" s="164"/>
      <c r="AC10" s="164"/>
      <c r="AD10" s="108"/>
    </row>
    <row r="11" s="22" customFormat="1" ht="16" customHeight="1" spans="1:30">
      <c r="A11" s="108"/>
      <c r="B11" s="108"/>
      <c r="C11" s="108"/>
      <c r="D11" s="108"/>
      <c r="E11" s="108"/>
      <c r="F11" s="108"/>
      <c r="G11" s="92" t="s">
        <v>534</v>
      </c>
      <c r="H11" s="92" t="s">
        <v>297</v>
      </c>
      <c r="I11" s="163">
        <v>6</v>
      </c>
      <c r="J11" s="164">
        <v>6</v>
      </c>
      <c r="K11" s="164"/>
      <c r="L11" s="164"/>
      <c r="M11" s="164"/>
      <c r="N11" s="164"/>
      <c r="O11" s="164">
        <v>6</v>
      </c>
      <c r="P11" s="164"/>
      <c r="Q11" s="164"/>
      <c r="R11" s="164"/>
      <c r="S11" s="163"/>
      <c r="T11" s="164"/>
      <c r="U11" s="108"/>
      <c r="V11" s="108"/>
      <c r="W11" s="108"/>
      <c r="X11" s="164"/>
      <c r="Y11" s="163"/>
      <c r="Z11" s="164"/>
      <c r="AA11" s="164"/>
      <c r="AB11" s="164"/>
      <c r="AC11" s="164"/>
      <c r="AD11" s="108"/>
    </row>
    <row r="12" s="22" customFormat="1" ht="16" customHeight="1" spans="1:30">
      <c r="A12" s="108"/>
      <c r="B12" s="108"/>
      <c r="C12" s="108"/>
      <c r="D12" s="108"/>
      <c r="E12" s="108"/>
      <c r="F12" s="108"/>
      <c r="G12" s="92" t="s">
        <v>483</v>
      </c>
      <c r="H12" s="92" t="s">
        <v>299</v>
      </c>
      <c r="I12" s="163">
        <v>6</v>
      </c>
      <c r="J12" s="164">
        <v>6</v>
      </c>
      <c r="K12" s="164"/>
      <c r="L12" s="164"/>
      <c r="M12" s="164"/>
      <c r="N12" s="164"/>
      <c r="O12" s="164">
        <v>6</v>
      </c>
      <c r="P12" s="164"/>
      <c r="Q12" s="164"/>
      <c r="R12" s="164"/>
      <c r="S12" s="163"/>
      <c r="T12" s="164"/>
      <c r="U12" s="108"/>
      <c r="V12" s="108"/>
      <c r="W12" s="108"/>
      <c r="X12" s="164"/>
      <c r="Y12" s="163"/>
      <c r="Z12" s="164"/>
      <c r="AA12" s="164"/>
      <c r="AB12" s="164"/>
      <c r="AC12" s="164"/>
      <c r="AD12" s="108"/>
    </row>
    <row r="13" s="22" customFormat="1" ht="16" customHeight="1" spans="1:30">
      <c r="A13" s="108"/>
      <c r="B13" s="108"/>
      <c r="C13" s="108"/>
      <c r="D13" s="108"/>
      <c r="E13" s="108"/>
      <c r="F13" s="108"/>
      <c r="G13" s="92" t="s">
        <v>586</v>
      </c>
      <c r="H13" s="92" t="s">
        <v>301</v>
      </c>
      <c r="I13" s="163">
        <v>3</v>
      </c>
      <c r="J13" s="164">
        <v>3</v>
      </c>
      <c r="K13" s="164"/>
      <c r="L13" s="164"/>
      <c r="M13" s="164"/>
      <c r="N13" s="164"/>
      <c r="O13" s="164">
        <v>3</v>
      </c>
      <c r="P13" s="164"/>
      <c r="Q13" s="164"/>
      <c r="R13" s="164"/>
      <c r="S13" s="163"/>
      <c r="T13" s="164"/>
      <c r="U13" s="108"/>
      <c r="V13" s="108"/>
      <c r="W13" s="108"/>
      <c r="X13" s="164"/>
      <c r="Y13" s="163"/>
      <c r="Z13" s="164"/>
      <c r="AA13" s="164"/>
      <c r="AB13" s="164"/>
      <c r="AC13" s="164"/>
      <c r="AD13" s="108"/>
    </row>
    <row r="14" s="22" customFormat="1" ht="16" customHeight="1" spans="1:30">
      <c r="A14" s="108"/>
      <c r="B14" s="108"/>
      <c r="C14" s="108"/>
      <c r="D14" s="108"/>
      <c r="E14" s="108"/>
      <c r="F14" s="108"/>
      <c r="G14" s="92" t="s">
        <v>484</v>
      </c>
      <c r="H14" s="92" t="s">
        <v>305</v>
      </c>
      <c r="I14" s="163">
        <v>120</v>
      </c>
      <c r="J14" s="164">
        <v>120</v>
      </c>
      <c r="K14" s="164"/>
      <c r="L14" s="164"/>
      <c r="M14" s="164"/>
      <c r="N14" s="164"/>
      <c r="O14" s="164">
        <v>120</v>
      </c>
      <c r="P14" s="164"/>
      <c r="Q14" s="164"/>
      <c r="R14" s="164"/>
      <c r="S14" s="163"/>
      <c r="T14" s="164"/>
      <c r="U14" s="108"/>
      <c r="V14" s="108"/>
      <c r="W14" s="108"/>
      <c r="X14" s="164"/>
      <c r="Y14" s="163"/>
      <c r="Z14" s="164"/>
      <c r="AA14" s="164"/>
      <c r="AB14" s="164"/>
      <c r="AC14" s="164"/>
      <c r="AD14" s="108"/>
    </row>
    <row r="15" s="22" customFormat="1" ht="16" customHeight="1" spans="1:30">
      <c r="A15" s="108"/>
      <c r="B15" s="108"/>
      <c r="C15" s="108"/>
      <c r="D15" s="108"/>
      <c r="E15" s="108"/>
      <c r="F15" s="108"/>
      <c r="G15" s="92" t="s">
        <v>485</v>
      </c>
      <c r="H15" s="92" t="s">
        <v>308</v>
      </c>
      <c r="I15" s="163">
        <v>117.6</v>
      </c>
      <c r="J15" s="164">
        <v>117.6</v>
      </c>
      <c r="K15" s="164"/>
      <c r="L15" s="164"/>
      <c r="M15" s="164"/>
      <c r="N15" s="164"/>
      <c r="O15" s="164">
        <v>117.6</v>
      </c>
      <c r="P15" s="164"/>
      <c r="Q15" s="164"/>
      <c r="R15" s="164"/>
      <c r="S15" s="163"/>
      <c r="T15" s="164"/>
      <c r="U15" s="108"/>
      <c r="V15" s="108"/>
      <c r="W15" s="108"/>
      <c r="X15" s="164"/>
      <c r="Y15" s="163"/>
      <c r="Z15" s="164"/>
      <c r="AA15" s="164"/>
      <c r="AB15" s="164"/>
      <c r="AC15" s="164"/>
      <c r="AD15" s="108"/>
    </row>
    <row r="16" s="22" customFormat="1" ht="22.5" spans="1:30">
      <c r="A16" s="108"/>
      <c r="B16" s="108"/>
      <c r="C16" s="108"/>
      <c r="D16" s="108"/>
      <c r="E16" s="108"/>
      <c r="F16" s="108"/>
      <c r="G16" s="92" t="s">
        <v>486</v>
      </c>
      <c r="H16" s="92" t="s">
        <v>284</v>
      </c>
      <c r="I16" s="163">
        <v>60</v>
      </c>
      <c r="J16" s="164">
        <v>60</v>
      </c>
      <c r="K16" s="164"/>
      <c r="L16" s="164"/>
      <c r="M16" s="164"/>
      <c r="N16" s="164"/>
      <c r="O16" s="164">
        <v>60</v>
      </c>
      <c r="P16" s="164"/>
      <c r="Q16" s="164"/>
      <c r="R16" s="164"/>
      <c r="S16" s="163"/>
      <c r="T16" s="164"/>
      <c r="U16" s="108"/>
      <c r="V16" s="108"/>
      <c r="W16" s="108"/>
      <c r="X16" s="164"/>
      <c r="Y16" s="163"/>
      <c r="Z16" s="164"/>
      <c r="AA16" s="164"/>
      <c r="AB16" s="164"/>
      <c r="AC16" s="164"/>
      <c r="AD16" s="108"/>
    </row>
    <row r="17" s="22" customFormat="1" ht="16" customHeight="1" spans="1:30">
      <c r="A17" s="108"/>
      <c r="B17" s="108"/>
      <c r="C17" s="108"/>
      <c r="D17" s="108"/>
      <c r="E17" s="108"/>
      <c r="F17" s="108"/>
      <c r="G17" s="92" t="s">
        <v>477</v>
      </c>
      <c r="H17" s="92" t="s">
        <v>267</v>
      </c>
      <c r="I17" s="163">
        <v>30</v>
      </c>
      <c r="J17" s="164">
        <v>30</v>
      </c>
      <c r="K17" s="164"/>
      <c r="L17" s="164"/>
      <c r="M17" s="164"/>
      <c r="N17" s="164"/>
      <c r="O17" s="164">
        <v>30</v>
      </c>
      <c r="P17" s="164"/>
      <c r="Q17" s="164"/>
      <c r="R17" s="164"/>
      <c r="S17" s="163"/>
      <c r="T17" s="164"/>
      <c r="U17" s="108"/>
      <c r="V17" s="108"/>
      <c r="W17" s="108"/>
      <c r="X17" s="164"/>
      <c r="Y17" s="163"/>
      <c r="Z17" s="164"/>
      <c r="AA17" s="164"/>
      <c r="AB17" s="164"/>
      <c r="AC17" s="164"/>
      <c r="AD17" s="108"/>
    </row>
    <row r="18" s="22" customFormat="1" ht="16" customHeight="1" spans="1:30">
      <c r="A18" s="108"/>
      <c r="B18" s="108"/>
      <c r="C18" s="108"/>
      <c r="D18" s="108"/>
      <c r="E18" s="108"/>
      <c r="F18" s="108"/>
      <c r="G18" s="92" t="s">
        <v>587</v>
      </c>
      <c r="H18" s="92" t="s">
        <v>316</v>
      </c>
      <c r="I18" s="163">
        <v>200</v>
      </c>
      <c r="J18" s="164">
        <v>200</v>
      </c>
      <c r="K18" s="164"/>
      <c r="L18" s="164"/>
      <c r="M18" s="164"/>
      <c r="N18" s="164"/>
      <c r="O18" s="164">
        <v>200</v>
      </c>
      <c r="P18" s="164"/>
      <c r="Q18" s="164"/>
      <c r="R18" s="164"/>
      <c r="S18" s="163"/>
      <c r="T18" s="164"/>
      <c r="U18" s="108"/>
      <c r="V18" s="108"/>
      <c r="W18" s="108"/>
      <c r="X18" s="164"/>
      <c r="Y18" s="163"/>
      <c r="Z18" s="164"/>
      <c r="AA18" s="164"/>
      <c r="AB18" s="164"/>
      <c r="AC18" s="164"/>
      <c r="AD18" s="108"/>
    </row>
    <row r="19" s="22" customFormat="1" ht="16" customHeight="1" spans="1:30">
      <c r="A19" s="108"/>
      <c r="B19" s="108"/>
      <c r="C19" s="108"/>
      <c r="D19" s="108"/>
      <c r="E19" s="108"/>
      <c r="F19" s="108"/>
      <c r="G19" s="92" t="s">
        <v>566</v>
      </c>
      <c r="H19" s="92" t="s">
        <v>323</v>
      </c>
      <c r="I19" s="163">
        <v>600</v>
      </c>
      <c r="J19" s="164">
        <v>600</v>
      </c>
      <c r="K19" s="164"/>
      <c r="L19" s="164"/>
      <c r="M19" s="164"/>
      <c r="N19" s="164"/>
      <c r="O19" s="164">
        <v>600</v>
      </c>
      <c r="P19" s="164"/>
      <c r="Q19" s="164"/>
      <c r="R19" s="164"/>
      <c r="S19" s="163"/>
      <c r="T19" s="164"/>
      <c r="U19" s="108"/>
      <c r="V19" s="108"/>
      <c r="W19" s="108"/>
      <c r="X19" s="164"/>
      <c r="Y19" s="163"/>
      <c r="Z19" s="164"/>
      <c r="AA19" s="164"/>
      <c r="AB19" s="164"/>
      <c r="AC19" s="164"/>
      <c r="AD19" s="108"/>
    </row>
    <row r="20" s="22" customFormat="1" ht="16" customHeight="1" spans="1:30">
      <c r="A20" s="108"/>
      <c r="B20" s="108"/>
      <c r="C20" s="108"/>
      <c r="D20" s="108"/>
      <c r="E20" s="108"/>
      <c r="F20" s="108"/>
      <c r="G20" s="92" t="s">
        <v>588</v>
      </c>
      <c r="H20" s="92" t="s">
        <v>275</v>
      </c>
      <c r="I20" s="163">
        <v>75</v>
      </c>
      <c r="J20" s="164">
        <v>75</v>
      </c>
      <c r="K20" s="164"/>
      <c r="L20" s="164"/>
      <c r="M20" s="164"/>
      <c r="N20" s="164"/>
      <c r="O20" s="164">
        <v>75</v>
      </c>
      <c r="P20" s="164"/>
      <c r="Q20" s="164"/>
      <c r="R20" s="164"/>
      <c r="S20" s="163"/>
      <c r="T20" s="164"/>
      <c r="U20" s="108"/>
      <c r="V20" s="108"/>
      <c r="W20" s="108"/>
      <c r="X20" s="164"/>
      <c r="Y20" s="163"/>
      <c r="Z20" s="164"/>
      <c r="AA20" s="164"/>
      <c r="AB20" s="164"/>
      <c r="AC20" s="164"/>
      <c r="AD20" s="108"/>
    </row>
    <row r="21" s="22" customFormat="1" ht="16" customHeight="1" spans="1:30">
      <c r="A21" s="108"/>
      <c r="B21" s="108"/>
      <c r="C21" s="108"/>
      <c r="D21" s="108"/>
      <c r="E21" s="108"/>
      <c r="F21" s="108"/>
      <c r="G21" s="92" t="s">
        <v>473</v>
      </c>
      <c r="H21" s="92" t="s">
        <v>329</v>
      </c>
      <c r="I21" s="163">
        <v>20</v>
      </c>
      <c r="J21" s="164">
        <v>20</v>
      </c>
      <c r="K21" s="164"/>
      <c r="L21" s="164"/>
      <c r="M21" s="164"/>
      <c r="N21" s="164"/>
      <c r="O21" s="164">
        <v>20</v>
      </c>
      <c r="P21" s="164"/>
      <c r="Q21" s="164"/>
      <c r="R21" s="164"/>
      <c r="S21" s="163"/>
      <c r="T21" s="164"/>
      <c r="U21" s="108"/>
      <c r="V21" s="108"/>
      <c r="W21" s="108"/>
      <c r="X21" s="164"/>
      <c r="Y21" s="163"/>
      <c r="Z21" s="164"/>
      <c r="AA21" s="164"/>
      <c r="AB21" s="164"/>
      <c r="AC21" s="164"/>
      <c r="AD21" s="108"/>
    </row>
    <row r="22" s="22" customFormat="1" ht="22.5" spans="1:30">
      <c r="A22" s="108"/>
      <c r="B22" s="108"/>
      <c r="C22" s="108"/>
      <c r="D22" s="108"/>
      <c r="E22" s="108"/>
      <c r="F22" s="108"/>
      <c r="G22" s="92" t="s">
        <v>517</v>
      </c>
      <c r="H22" s="92" t="s">
        <v>283</v>
      </c>
      <c r="I22" s="163">
        <v>68</v>
      </c>
      <c r="J22" s="164">
        <v>68</v>
      </c>
      <c r="K22" s="164"/>
      <c r="L22" s="164"/>
      <c r="M22" s="164"/>
      <c r="N22" s="164"/>
      <c r="O22" s="164">
        <v>68</v>
      </c>
      <c r="P22" s="164"/>
      <c r="Q22" s="164"/>
      <c r="R22" s="164"/>
      <c r="S22" s="163"/>
      <c r="T22" s="164"/>
      <c r="U22" s="108"/>
      <c r="V22" s="108"/>
      <c r="W22" s="108"/>
      <c r="X22" s="164"/>
      <c r="Y22" s="163"/>
      <c r="Z22" s="164"/>
      <c r="AA22" s="164"/>
      <c r="AB22" s="164"/>
      <c r="AC22" s="164"/>
      <c r="AD22" s="108"/>
    </row>
    <row r="23" s="22" customFormat="1" ht="22.5" spans="1:30">
      <c r="A23" s="108"/>
      <c r="B23" s="108"/>
      <c r="C23" s="108"/>
      <c r="D23" s="108"/>
      <c r="E23" s="108"/>
      <c r="F23" s="108"/>
      <c r="G23" s="92" t="s">
        <v>535</v>
      </c>
      <c r="H23" s="92" t="s">
        <v>287</v>
      </c>
      <c r="I23" s="163">
        <v>3.01</v>
      </c>
      <c r="J23" s="164">
        <v>3.01</v>
      </c>
      <c r="K23" s="164"/>
      <c r="L23" s="164"/>
      <c r="M23" s="164"/>
      <c r="N23" s="164"/>
      <c r="O23" s="164">
        <v>3.01</v>
      </c>
      <c r="P23" s="164"/>
      <c r="Q23" s="164"/>
      <c r="R23" s="164"/>
      <c r="S23" s="163"/>
      <c r="T23" s="164"/>
      <c r="U23" s="108"/>
      <c r="V23" s="108"/>
      <c r="W23" s="108"/>
      <c r="X23" s="164"/>
      <c r="Y23" s="163"/>
      <c r="Z23" s="164"/>
      <c r="AA23" s="164"/>
      <c r="AB23" s="164"/>
      <c r="AC23" s="164"/>
      <c r="AD23" s="108"/>
    </row>
    <row r="24" s="22" customFormat="1" ht="45" spans="1:30">
      <c r="A24" s="92" t="s">
        <v>582</v>
      </c>
      <c r="B24" s="92" t="s">
        <v>589</v>
      </c>
      <c r="C24" s="92" t="s">
        <v>590</v>
      </c>
      <c r="D24" s="92" t="s">
        <v>70</v>
      </c>
      <c r="E24" s="92" t="s">
        <v>114</v>
      </c>
      <c r="F24" s="92" t="s">
        <v>591</v>
      </c>
      <c r="G24" s="92" t="s">
        <v>480</v>
      </c>
      <c r="H24" s="92" t="s">
        <v>288</v>
      </c>
      <c r="I24" s="163">
        <v>1.4</v>
      </c>
      <c r="J24" s="164">
        <v>1.4</v>
      </c>
      <c r="K24" s="164"/>
      <c r="L24" s="164">
        <v>1.4</v>
      </c>
      <c r="M24" s="164"/>
      <c r="N24" s="164"/>
      <c r="O24" s="164"/>
      <c r="P24" s="164"/>
      <c r="Q24" s="164"/>
      <c r="R24" s="164"/>
      <c r="S24" s="163"/>
      <c r="T24" s="164"/>
      <c r="U24" s="108"/>
      <c r="V24" s="108"/>
      <c r="W24" s="108"/>
      <c r="X24" s="164"/>
      <c r="Y24" s="163"/>
      <c r="Z24" s="164"/>
      <c r="AA24" s="164"/>
      <c r="AB24" s="164"/>
      <c r="AC24" s="164"/>
      <c r="AD24" s="108"/>
    </row>
    <row r="25" s="22" customFormat="1" ht="16" customHeight="1" spans="1:30">
      <c r="A25" s="108"/>
      <c r="B25" s="108"/>
      <c r="C25" s="108"/>
      <c r="D25" s="108"/>
      <c r="E25" s="108"/>
      <c r="F25" s="108"/>
      <c r="G25" s="92" t="s">
        <v>533</v>
      </c>
      <c r="H25" s="92" t="s">
        <v>291</v>
      </c>
      <c r="I25" s="163">
        <v>19</v>
      </c>
      <c r="J25" s="164">
        <v>19</v>
      </c>
      <c r="K25" s="164"/>
      <c r="L25" s="164">
        <v>19</v>
      </c>
      <c r="M25" s="164"/>
      <c r="N25" s="164"/>
      <c r="O25" s="164"/>
      <c r="P25" s="164"/>
      <c r="Q25" s="164"/>
      <c r="R25" s="164"/>
      <c r="S25" s="163"/>
      <c r="T25" s="164"/>
      <c r="U25" s="108"/>
      <c r="V25" s="108"/>
      <c r="W25" s="108"/>
      <c r="X25" s="164"/>
      <c r="Y25" s="163"/>
      <c r="Z25" s="164"/>
      <c r="AA25" s="164"/>
      <c r="AB25" s="164"/>
      <c r="AC25" s="164"/>
      <c r="AD25" s="108"/>
    </row>
    <row r="26" s="22" customFormat="1" ht="16" customHeight="1" spans="1:30">
      <c r="A26" s="108"/>
      <c r="B26" s="108"/>
      <c r="C26" s="108"/>
      <c r="D26" s="108"/>
      <c r="E26" s="108"/>
      <c r="F26" s="108"/>
      <c r="G26" s="92" t="s">
        <v>485</v>
      </c>
      <c r="H26" s="92" t="s">
        <v>308</v>
      </c>
      <c r="I26" s="163">
        <v>21</v>
      </c>
      <c r="J26" s="164">
        <v>21</v>
      </c>
      <c r="K26" s="164"/>
      <c r="L26" s="164">
        <v>21</v>
      </c>
      <c r="M26" s="164"/>
      <c r="N26" s="164"/>
      <c r="O26" s="164"/>
      <c r="P26" s="164"/>
      <c r="Q26" s="164"/>
      <c r="R26" s="164"/>
      <c r="S26" s="163"/>
      <c r="T26" s="164"/>
      <c r="U26" s="108"/>
      <c r="V26" s="108"/>
      <c r="W26" s="108"/>
      <c r="X26" s="164"/>
      <c r="Y26" s="163"/>
      <c r="Z26" s="164"/>
      <c r="AA26" s="164"/>
      <c r="AB26" s="164"/>
      <c r="AC26" s="164"/>
      <c r="AD26" s="108"/>
    </row>
    <row r="27" s="22" customFormat="1" ht="16" customHeight="1" spans="1:30">
      <c r="A27" s="108"/>
      <c r="B27" s="108"/>
      <c r="C27" s="108"/>
      <c r="D27" s="108"/>
      <c r="E27" s="108"/>
      <c r="F27" s="108"/>
      <c r="G27" s="92" t="s">
        <v>527</v>
      </c>
      <c r="H27" s="92" t="s">
        <v>264</v>
      </c>
      <c r="I27" s="163">
        <v>6.6</v>
      </c>
      <c r="J27" s="164">
        <v>6.6</v>
      </c>
      <c r="K27" s="164"/>
      <c r="L27" s="164">
        <v>6.6</v>
      </c>
      <c r="M27" s="164"/>
      <c r="N27" s="164"/>
      <c r="O27" s="164"/>
      <c r="P27" s="164"/>
      <c r="Q27" s="164"/>
      <c r="R27" s="164"/>
      <c r="S27" s="163"/>
      <c r="T27" s="164"/>
      <c r="U27" s="108"/>
      <c r="V27" s="108"/>
      <c r="W27" s="108"/>
      <c r="X27" s="164"/>
      <c r="Y27" s="163"/>
      <c r="Z27" s="164"/>
      <c r="AA27" s="164"/>
      <c r="AB27" s="164"/>
      <c r="AC27" s="164"/>
      <c r="AD27" s="108"/>
    </row>
    <row r="28" s="22" customFormat="1" ht="16" customHeight="1" spans="1:30">
      <c r="A28" s="108"/>
      <c r="B28" s="108"/>
      <c r="C28" s="108"/>
      <c r="D28" s="108"/>
      <c r="E28" s="108"/>
      <c r="F28" s="108"/>
      <c r="G28" s="92" t="s">
        <v>477</v>
      </c>
      <c r="H28" s="92" t="s">
        <v>267</v>
      </c>
      <c r="I28" s="163">
        <v>12</v>
      </c>
      <c r="J28" s="164">
        <v>12</v>
      </c>
      <c r="K28" s="164"/>
      <c r="L28" s="164">
        <v>12</v>
      </c>
      <c r="M28" s="164"/>
      <c r="N28" s="164"/>
      <c r="O28" s="164"/>
      <c r="P28" s="164"/>
      <c r="Q28" s="164"/>
      <c r="R28" s="164"/>
      <c r="S28" s="163"/>
      <c r="T28" s="164"/>
      <c r="U28" s="108"/>
      <c r="V28" s="108"/>
      <c r="W28" s="108"/>
      <c r="X28" s="164"/>
      <c r="Y28" s="163"/>
      <c r="Z28" s="164"/>
      <c r="AA28" s="164"/>
      <c r="AB28" s="164"/>
      <c r="AC28" s="164"/>
      <c r="AD28" s="108"/>
    </row>
    <row r="29" s="22" customFormat="1" ht="22.5" spans="1:30">
      <c r="A29" s="92" t="s">
        <v>582</v>
      </c>
      <c r="B29" s="92" t="s">
        <v>592</v>
      </c>
      <c r="C29" s="92" t="s">
        <v>593</v>
      </c>
      <c r="D29" s="108"/>
      <c r="E29" s="92" t="s">
        <v>118</v>
      </c>
      <c r="F29" s="15"/>
      <c r="G29" s="92" t="s">
        <v>480</v>
      </c>
      <c r="H29" s="92" t="s">
        <v>288</v>
      </c>
      <c r="I29" s="163">
        <v>10</v>
      </c>
      <c r="J29" s="164">
        <v>10</v>
      </c>
      <c r="K29" s="164"/>
      <c r="L29" s="164">
        <v>10</v>
      </c>
      <c r="M29" s="164"/>
      <c r="N29" s="164"/>
      <c r="O29" s="164"/>
      <c r="P29" s="164"/>
      <c r="Q29" s="164"/>
      <c r="R29" s="164"/>
      <c r="S29" s="163"/>
      <c r="T29" s="164"/>
      <c r="U29" s="108"/>
      <c r="V29" s="108"/>
      <c r="W29" s="108"/>
      <c r="X29" s="164"/>
      <c r="Y29" s="163"/>
      <c r="Z29" s="164"/>
      <c r="AA29" s="164"/>
      <c r="AB29" s="164"/>
      <c r="AC29" s="164"/>
      <c r="AD29" s="108"/>
    </row>
    <row r="30" s="22" customFormat="1" ht="18" customHeight="1" spans="1:30">
      <c r="A30" s="108"/>
      <c r="B30" s="108"/>
      <c r="C30" s="108"/>
      <c r="D30" s="108"/>
      <c r="E30" s="108"/>
      <c r="F30" s="15"/>
      <c r="G30" s="92" t="s">
        <v>594</v>
      </c>
      <c r="H30" s="92" t="s">
        <v>336</v>
      </c>
      <c r="I30" s="163">
        <v>190</v>
      </c>
      <c r="J30" s="164">
        <v>190</v>
      </c>
      <c r="K30" s="164"/>
      <c r="L30" s="164">
        <v>190</v>
      </c>
      <c r="M30" s="164"/>
      <c r="N30" s="164"/>
      <c r="O30" s="164"/>
      <c r="P30" s="164"/>
      <c r="Q30" s="164"/>
      <c r="R30" s="164"/>
      <c r="S30" s="163"/>
      <c r="T30" s="164"/>
      <c r="U30" s="108"/>
      <c r="V30" s="108"/>
      <c r="W30" s="108"/>
      <c r="X30" s="164"/>
      <c r="Y30" s="163"/>
      <c r="Z30" s="164"/>
      <c r="AA30" s="164"/>
      <c r="AB30" s="164"/>
      <c r="AC30" s="164"/>
      <c r="AD30" s="108"/>
    </row>
    <row r="31" s="22" customFormat="1" ht="45" spans="1:30">
      <c r="A31" s="92" t="s">
        <v>582</v>
      </c>
      <c r="B31" s="92" t="s">
        <v>595</v>
      </c>
      <c r="C31" s="92" t="s">
        <v>596</v>
      </c>
      <c r="D31" s="108"/>
      <c r="E31" s="92" t="s">
        <v>100</v>
      </c>
      <c r="F31" s="92" t="s">
        <v>597</v>
      </c>
      <c r="G31" s="92" t="s">
        <v>480</v>
      </c>
      <c r="H31" s="92" t="s">
        <v>288</v>
      </c>
      <c r="I31" s="163">
        <v>47.2</v>
      </c>
      <c r="J31" s="164">
        <v>47.2</v>
      </c>
      <c r="K31" s="164"/>
      <c r="L31" s="164"/>
      <c r="M31" s="164"/>
      <c r="N31" s="164">
        <v>47.2</v>
      </c>
      <c r="O31" s="164"/>
      <c r="P31" s="164"/>
      <c r="Q31" s="164"/>
      <c r="R31" s="164"/>
      <c r="S31" s="163"/>
      <c r="T31" s="164"/>
      <c r="U31" s="108"/>
      <c r="V31" s="108"/>
      <c r="W31" s="108"/>
      <c r="X31" s="164"/>
      <c r="Y31" s="163"/>
      <c r="Z31" s="164"/>
      <c r="AA31" s="164"/>
      <c r="AB31" s="164"/>
      <c r="AC31" s="164"/>
      <c r="AD31" s="108"/>
    </row>
    <row r="32" s="22" customFormat="1" ht="16" customHeight="1" spans="1:30">
      <c r="A32" s="108"/>
      <c r="B32" s="108"/>
      <c r="C32" s="108"/>
      <c r="D32" s="108"/>
      <c r="E32" s="108"/>
      <c r="F32" s="108"/>
      <c r="G32" s="92" t="s">
        <v>485</v>
      </c>
      <c r="H32" s="92" t="s">
        <v>308</v>
      </c>
      <c r="I32" s="163">
        <v>21</v>
      </c>
      <c r="J32" s="164">
        <v>21</v>
      </c>
      <c r="K32" s="164"/>
      <c r="L32" s="164"/>
      <c r="M32" s="164"/>
      <c r="N32" s="164">
        <v>21</v>
      </c>
      <c r="O32" s="164"/>
      <c r="P32" s="164"/>
      <c r="Q32" s="164"/>
      <c r="R32" s="164"/>
      <c r="S32" s="163"/>
      <c r="T32" s="164"/>
      <c r="U32" s="108"/>
      <c r="V32" s="108"/>
      <c r="W32" s="108"/>
      <c r="X32" s="164"/>
      <c r="Y32" s="163"/>
      <c r="Z32" s="164"/>
      <c r="AA32" s="164"/>
      <c r="AB32" s="164"/>
      <c r="AC32" s="164"/>
      <c r="AD32" s="108"/>
    </row>
    <row r="33" s="22" customFormat="1" ht="16" customHeight="1" spans="1:30">
      <c r="A33" s="108"/>
      <c r="B33" s="108"/>
      <c r="C33" s="108"/>
      <c r="D33" s="108"/>
      <c r="E33" s="108"/>
      <c r="F33" s="108"/>
      <c r="G33" s="92" t="s">
        <v>527</v>
      </c>
      <c r="H33" s="92" t="s">
        <v>264</v>
      </c>
      <c r="I33" s="163">
        <v>8.8</v>
      </c>
      <c r="J33" s="164">
        <v>8.8</v>
      </c>
      <c r="K33" s="164"/>
      <c r="L33" s="164"/>
      <c r="M33" s="164"/>
      <c r="N33" s="164">
        <v>8.8</v>
      </c>
      <c r="O33" s="164"/>
      <c r="P33" s="164"/>
      <c r="Q33" s="164"/>
      <c r="R33" s="164"/>
      <c r="S33" s="163"/>
      <c r="T33" s="164"/>
      <c r="U33" s="108"/>
      <c r="V33" s="108"/>
      <c r="W33" s="108"/>
      <c r="X33" s="164"/>
      <c r="Y33" s="163"/>
      <c r="Z33" s="164"/>
      <c r="AA33" s="164"/>
      <c r="AB33" s="164"/>
      <c r="AC33" s="164"/>
      <c r="AD33" s="108"/>
    </row>
    <row r="34" s="22" customFormat="1" ht="16" customHeight="1" spans="1:30">
      <c r="A34" s="108"/>
      <c r="B34" s="108"/>
      <c r="C34" s="108"/>
      <c r="D34" s="108"/>
      <c r="E34" s="108"/>
      <c r="F34" s="108"/>
      <c r="G34" s="92" t="s">
        <v>477</v>
      </c>
      <c r="H34" s="92" t="s">
        <v>267</v>
      </c>
      <c r="I34" s="163">
        <v>9</v>
      </c>
      <c r="J34" s="164">
        <v>9</v>
      </c>
      <c r="K34" s="164"/>
      <c r="L34" s="164"/>
      <c r="M34" s="164"/>
      <c r="N34" s="164">
        <v>9</v>
      </c>
      <c r="O34" s="164"/>
      <c r="P34" s="164"/>
      <c r="Q34" s="164"/>
      <c r="R34" s="164"/>
      <c r="S34" s="163"/>
      <c r="T34" s="164"/>
      <c r="U34" s="108"/>
      <c r="V34" s="108"/>
      <c r="W34" s="108"/>
      <c r="X34" s="164"/>
      <c r="Y34" s="163"/>
      <c r="Z34" s="164"/>
      <c r="AA34" s="164"/>
      <c r="AB34" s="164"/>
      <c r="AC34" s="164"/>
      <c r="AD34" s="108"/>
    </row>
    <row r="35" s="22" customFormat="1" ht="16" customHeight="1" spans="1:30">
      <c r="A35" s="108"/>
      <c r="B35" s="108"/>
      <c r="C35" s="108"/>
      <c r="D35" s="108"/>
      <c r="E35" s="108"/>
      <c r="F35" s="108"/>
      <c r="G35" s="92" t="s">
        <v>598</v>
      </c>
      <c r="H35" s="92" t="s">
        <v>320</v>
      </c>
      <c r="I35" s="163">
        <v>4</v>
      </c>
      <c r="J35" s="164">
        <v>4</v>
      </c>
      <c r="K35" s="164"/>
      <c r="L35" s="164"/>
      <c r="M35" s="164"/>
      <c r="N35" s="164">
        <v>4</v>
      </c>
      <c r="O35" s="164"/>
      <c r="P35" s="164"/>
      <c r="Q35" s="164"/>
      <c r="R35" s="164"/>
      <c r="S35" s="163"/>
      <c r="T35" s="164"/>
      <c r="U35" s="108"/>
      <c r="V35" s="108"/>
      <c r="W35" s="108"/>
      <c r="X35" s="164"/>
      <c r="Y35" s="163"/>
      <c r="Z35" s="164"/>
      <c r="AA35" s="164"/>
      <c r="AB35" s="164"/>
      <c r="AC35" s="164"/>
      <c r="AD35" s="108"/>
    </row>
    <row r="36" s="22" customFormat="1" ht="33.75" spans="1:30">
      <c r="A36" s="92" t="s">
        <v>582</v>
      </c>
      <c r="B36" s="92" t="s">
        <v>599</v>
      </c>
      <c r="C36" s="92" t="s">
        <v>600</v>
      </c>
      <c r="D36" s="108"/>
      <c r="E36" s="92" t="s">
        <v>98</v>
      </c>
      <c r="F36" s="92" t="s">
        <v>601</v>
      </c>
      <c r="G36" s="92" t="s">
        <v>480</v>
      </c>
      <c r="H36" s="92" t="s">
        <v>288</v>
      </c>
      <c r="I36" s="163">
        <v>1.04</v>
      </c>
      <c r="J36" s="164">
        <v>1.04</v>
      </c>
      <c r="K36" s="164"/>
      <c r="L36" s="164">
        <v>1.04</v>
      </c>
      <c r="M36" s="164"/>
      <c r="N36" s="164"/>
      <c r="O36" s="164"/>
      <c r="P36" s="164"/>
      <c r="Q36" s="164"/>
      <c r="R36" s="164"/>
      <c r="S36" s="163"/>
      <c r="T36" s="164"/>
      <c r="U36" s="108"/>
      <c r="V36" s="108"/>
      <c r="W36" s="108"/>
      <c r="X36" s="164"/>
      <c r="Y36" s="163"/>
      <c r="Z36" s="164"/>
      <c r="AA36" s="164"/>
      <c r="AB36" s="164"/>
      <c r="AC36" s="164"/>
      <c r="AD36" s="108"/>
    </row>
    <row r="37" s="22" customFormat="1" ht="17" customHeight="1" spans="1:30">
      <c r="A37" s="108"/>
      <c r="B37" s="108"/>
      <c r="C37" s="108"/>
      <c r="D37" s="108"/>
      <c r="E37" s="108"/>
      <c r="F37" s="108"/>
      <c r="G37" s="92" t="s">
        <v>533</v>
      </c>
      <c r="H37" s="92" t="s">
        <v>291</v>
      </c>
      <c r="I37" s="163">
        <v>1</v>
      </c>
      <c r="J37" s="164">
        <v>1</v>
      </c>
      <c r="K37" s="164"/>
      <c r="L37" s="164">
        <v>1</v>
      </c>
      <c r="M37" s="164"/>
      <c r="N37" s="164"/>
      <c r="O37" s="164"/>
      <c r="P37" s="164"/>
      <c r="Q37" s="164"/>
      <c r="R37" s="164"/>
      <c r="S37" s="163"/>
      <c r="T37" s="164"/>
      <c r="U37" s="108"/>
      <c r="V37" s="108"/>
      <c r="W37" s="108"/>
      <c r="X37" s="164"/>
      <c r="Y37" s="163"/>
      <c r="Z37" s="164"/>
      <c r="AA37" s="164"/>
      <c r="AB37" s="164"/>
      <c r="AC37" s="164"/>
      <c r="AD37" s="108"/>
    </row>
    <row r="38" s="22" customFormat="1" ht="17" customHeight="1" spans="1:30">
      <c r="A38" s="108"/>
      <c r="B38" s="108"/>
      <c r="C38" s="108"/>
      <c r="D38" s="108"/>
      <c r="E38" s="108"/>
      <c r="F38" s="108"/>
      <c r="G38" s="92" t="s">
        <v>485</v>
      </c>
      <c r="H38" s="92" t="s">
        <v>308</v>
      </c>
      <c r="I38" s="163">
        <v>1.26</v>
      </c>
      <c r="J38" s="164">
        <v>1.26</v>
      </c>
      <c r="K38" s="164"/>
      <c r="L38" s="164">
        <v>1.26</v>
      </c>
      <c r="M38" s="164"/>
      <c r="N38" s="164"/>
      <c r="O38" s="164"/>
      <c r="P38" s="164"/>
      <c r="Q38" s="164"/>
      <c r="R38" s="164"/>
      <c r="S38" s="163"/>
      <c r="T38" s="164"/>
      <c r="U38" s="108"/>
      <c r="V38" s="108"/>
      <c r="W38" s="108"/>
      <c r="X38" s="164"/>
      <c r="Y38" s="163"/>
      <c r="Z38" s="164"/>
      <c r="AA38" s="164"/>
      <c r="AB38" s="164"/>
      <c r="AC38" s="164"/>
      <c r="AD38" s="108"/>
    </row>
    <row r="39" s="22" customFormat="1" ht="22.5" spans="1:30">
      <c r="A39" s="108"/>
      <c r="B39" s="108"/>
      <c r="C39" s="108"/>
      <c r="D39" s="108"/>
      <c r="E39" s="108"/>
      <c r="F39" s="108"/>
      <c r="G39" s="92" t="s">
        <v>486</v>
      </c>
      <c r="H39" s="92" t="s">
        <v>284</v>
      </c>
      <c r="I39" s="163">
        <v>1.5</v>
      </c>
      <c r="J39" s="164">
        <v>1.5</v>
      </c>
      <c r="K39" s="164"/>
      <c r="L39" s="164">
        <v>1.5</v>
      </c>
      <c r="M39" s="164"/>
      <c r="N39" s="164"/>
      <c r="O39" s="164"/>
      <c r="P39" s="164"/>
      <c r="Q39" s="164"/>
      <c r="R39" s="164"/>
      <c r="S39" s="163"/>
      <c r="T39" s="164"/>
      <c r="U39" s="108"/>
      <c r="V39" s="108"/>
      <c r="W39" s="108"/>
      <c r="X39" s="164"/>
      <c r="Y39" s="163"/>
      <c r="Z39" s="164"/>
      <c r="AA39" s="164"/>
      <c r="AB39" s="164"/>
      <c r="AC39" s="164"/>
      <c r="AD39" s="108"/>
    </row>
    <row r="40" s="22" customFormat="1" ht="21" customHeight="1" spans="1:30">
      <c r="A40" s="108"/>
      <c r="B40" s="108"/>
      <c r="C40" s="108"/>
      <c r="D40" s="108"/>
      <c r="E40" s="108"/>
      <c r="F40" s="108"/>
      <c r="G40" s="92" t="s">
        <v>527</v>
      </c>
      <c r="H40" s="92" t="s">
        <v>264</v>
      </c>
      <c r="I40" s="163">
        <v>2.2</v>
      </c>
      <c r="J40" s="164">
        <v>2.2</v>
      </c>
      <c r="K40" s="164"/>
      <c r="L40" s="164">
        <v>2.2</v>
      </c>
      <c r="M40" s="164"/>
      <c r="N40" s="164"/>
      <c r="O40" s="164"/>
      <c r="P40" s="164"/>
      <c r="Q40" s="164"/>
      <c r="R40" s="164"/>
      <c r="S40" s="163"/>
      <c r="T40" s="164"/>
      <c r="U40" s="108"/>
      <c r="V40" s="108"/>
      <c r="W40" s="108"/>
      <c r="X40" s="164"/>
      <c r="Y40" s="163"/>
      <c r="Z40" s="164"/>
      <c r="AA40" s="164"/>
      <c r="AB40" s="164"/>
      <c r="AC40" s="164"/>
      <c r="AD40" s="108"/>
    </row>
    <row r="41" s="22" customFormat="1" ht="21" customHeight="1" spans="1:30">
      <c r="A41" s="108"/>
      <c r="B41" s="108"/>
      <c r="C41" s="108"/>
      <c r="D41" s="108"/>
      <c r="E41" s="108"/>
      <c r="F41" s="108"/>
      <c r="G41" s="92" t="s">
        <v>477</v>
      </c>
      <c r="H41" s="92" t="s">
        <v>267</v>
      </c>
      <c r="I41" s="163">
        <v>3</v>
      </c>
      <c r="J41" s="164">
        <v>3</v>
      </c>
      <c r="K41" s="164"/>
      <c r="L41" s="164">
        <v>3</v>
      </c>
      <c r="M41" s="164"/>
      <c r="N41" s="164"/>
      <c r="O41" s="164"/>
      <c r="P41" s="164"/>
      <c r="Q41" s="164"/>
      <c r="R41" s="164"/>
      <c r="S41" s="163"/>
      <c r="T41" s="164"/>
      <c r="U41" s="108"/>
      <c r="V41" s="108"/>
      <c r="W41" s="108"/>
      <c r="X41" s="164"/>
      <c r="Y41" s="163"/>
      <c r="Z41" s="164"/>
      <c r="AA41" s="164"/>
      <c r="AB41" s="164"/>
      <c r="AC41" s="164"/>
      <c r="AD41" s="108"/>
    </row>
    <row r="42" s="22" customFormat="1" ht="45" spans="1:30">
      <c r="A42" s="92" t="s">
        <v>602</v>
      </c>
      <c r="B42" s="92" t="s">
        <v>603</v>
      </c>
      <c r="C42" s="92" t="s">
        <v>604</v>
      </c>
      <c r="D42" s="108"/>
      <c r="E42" s="92" t="s">
        <v>112</v>
      </c>
      <c r="F42" s="92" t="s">
        <v>605</v>
      </c>
      <c r="G42" s="92" t="s">
        <v>606</v>
      </c>
      <c r="H42" s="92" t="s">
        <v>91</v>
      </c>
      <c r="I42" s="163">
        <v>143.92</v>
      </c>
      <c r="J42" s="164">
        <v>143.92</v>
      </c>
      <c r="K42" s="164"/>
      <c r="L42" s="164">
        <v>143.92</v>
      </c>
      <c r="M42" s="164"/>
      <c r="N42" s="164"/>
      <c r="O42" s="164"/>
      <c r="P42" s="164"/>
      <c r="Q42" s="164"/>
      <c r="R42" s="164"/>
      <c r="S42" s="163"/>
      <c r="T42" s="164"/>
      <c r="U42" s="108"/>
      <c r="V42" s="108"/>
      <c r="W42" s="108"/>
      <c r="X42" s="164"/>
      <c r="Y42" s="163"/>
      <c r="Z42" s="164"/>
      <c r="AA42" s="164"/>
      <c r="AB42" s="164"/>
      <c r="AC42" s="164"/>
      <c r="AD42" s="108"/>
    </row>
    <row r="43" s="22" customFormat="1" ht="22.5" spans="1:30">
      <c r="A43" s="108"/>
      <c r="B43" s="108"/>
      <c r="C43" s="108"/>
      <c r="D43" s="108"/>
      <c r="E43" s="92" t="s">
        <v>114</v>
      </c>
      <c r="F43" s="92" t="s">
        <v>591</v>
      </c>
      <c r="G43" s="92" t="s">
        <v>606</v>
      </c>
      <c r="H43" s="92" t="s">
        <v>91</v>
      </c>
      <c r="I43" s="163">
        <v>16.08</v>
      </c>
      <c r="J43" s="164">
        <v>16.08</v>
      </c>
      <c r="K43" s="164"/>
      <c r="L43" s="164">
        <v>16.08</v>
      </c>
      <c r="M43" s="164"/>
      <c r="N43" s="164"/>
      <c r="O43" s="164"/>
      <c r="P43" s="164"/>
      <c r="Q43" s="164"/>
      <c r="R43" s="164"/>
      <c r="S43" s="163"/>
      <c r="T43" s="164"/>
      <c r="U43" s="108"/>
      <c r="V43" s="108"/>
      <c r="W43" s="108"/>
      <c r="X43" s="164"/>
      <c r="Y43" s="163"/>
      <c r="Z43" s="164"/>
      <c r="AA43" s="164"/>
      <c r="AB43" s="164"/>
      <c r="AC43" s="164"/>
      <c r="AD43" s="108"/>
    </row>
    <row r="44" s="22" customFormat="1" ht="22.5" spans="1:30">
      <c r="A44" s="92" t="s">
        <v>582</v>
      </c>
      <c r="B44" s="92" t="s">
        <v>607</v>
      </c>
      <c r="C44" s="92" t="s">
        <v>608</v>
      </c>
      <c r="D44" s="108"/>
      <c r="E44" s="92" t="s">
        <v>98</v>
      </c>
      <c r="F44" s="92" t="s">
        <v>601</v>
      </c>
      <c r="G44" s="92" t="s">
        <v>480</v>
      </c>
      <c r="H44" s="92" t="s">
        <v>288</v>
      </c>
      <c r="I44" s="163">
        <v>2.54</v>
      </c>
      <c r="J44" s="164">
        <v>2.54</v>
      </c>
      <c r="K44" s="164"/>
      <c r="L44" s="164">
        <v>2.54</v>
      </c>
      <c r="M44" s="164"/>
      <c r="N44" s="164"/>
      <c r="O44" s="164"/>
      <c r="P44" s="164"/>
      <c r="Q44" s="164"/>
      <c r="R44" s="164"/>
      <c r="S44" s="163"/>
      <c r="T44" s="164"/>
      <c r="U44" s="108"/>
      <c r="V44" s="108"/>
      <c r="W44" s="108"/>
      <c r="X44" s="164"/>
      <c r="Y44" s="163"/>
      <c r="Z44" s="164"/>
      <c r="AA44" s="164"/>
      <c r="AB44" s="164"/>
      <c r="AC44" s="164"/>
      <c r="AD44" s="108"/>
    </row>
    <row r="45" s="22" customFormat="1" ht="21" customHeight="1" spans="1:30">
      <c r="A45" s="108"/>
      <c r="B45" s="108"/>
      <c r="C45" s="108"/>
      <c r="D45" s="108"/>
      <c r="E45" s="108"/>
      <c r="F45" s="108"/>
      <c r="G45" s="92" t="s">
        <v>533</v>
      </c>
      <c r="H45" s="92" t="s">
        <v>291</v>
      </c>
      <c r="I45" s="163">
        <v>1</v>
      </c>
      <c r="J45" s="164">
        <v>1</v>
      </c>
      <c r="K45" s="164"/>
      <c r="L45" s="164">
        <v>1</v>
      </c>
      <c r="M45" s="164"/>
      <c r="N45" s="164"/>
      <c r="O45" s="164"/>
      <c r="P45" s="164"/>
      <c r="Q45" s="164"/>
      <c r="R45" s="164"/>
      <c r="S45" s="163"/>
      <c r="T45" s="164"/>
      <c r="U45" s="108"/>
      <c r="V45" s="108"/>
      <c r="W45" s="108"/>
      <c r="X45" s="164"/>
      <c r="Y45" s="163"/>
      <c r="Z45" s="164"/>
      <c r="AA45" s="164"/>
      <c r="AB45" s="164"/>
      <c r="AC45" s="164"/>
      <c r="AD45" s="108"/>
    </row>
    <row r="46" s="22" customFormat="1" ht="21" customHeight="1" spans="1:30">
      <c r="A46" s="108"/>
      <c r="B46" s="108"/>
      <c r="C46" s="108"/>
      <c r="D46" s="108"/>
      <c r="E46" s="108"/>
      <c r="F46" s="108"/>
      <c r="G46" s="92" t="s">
        <v>485</v>
      </c>
      <c r="H46" s="92" t="s">
        <v>308</v>
      </c>
      <c r="I46" s="163">
        <v>1.26</v>
      </c>
      <c r="J46" s="164">
        <v>1.26</v>
      </c>
      <c r="K46" s="164"/>
      <c r="L46" s="164">
        <v>1.26</v>
      </c>
      <c r="M46" s="164"/>
      <c r="N46" s="164"/>
      <c r="O46" s="164"/>
      <c r="P46" s="164"/>
      <c r="Q46" s="164"/>
      <c r="R46" s="164"/>
      <c r="S46" s="163"/>
      <c r="T46" s="164"/>
      <c r="U46" s="108"/>
      <c r="V46" s="108"/>
      <c r="W46" s="108"/>
      <c r="X46" s="164"/>
      <c r="Y46" s="163"/>
      <c r="Z46" s="164"/>
      <c r="AA46" s="164"/>
      <c r="AB46" s="164"/>
      <c r="AC46" s="164"/>
      <c r="AD46" s="108"/>
    </row>
    <row r="47" s="22" customFormat="1" ht="21" customHeight="1" spans="1:30">
      <c r="A47" s="108"/>
      <c r="B47" s="108"/>
      <c r="C47" s="108"/>
      <c r="D47" s="108"/>
      <c r="E47" s="108"/>
      <c r="F47" s="108"/>
      <c r="G47" s="92" t="s">
        <v>527</v>
      </c>
      <c r="H47" s="92" t="s">
        <v>264</v>
      </c>
      <c r="I47" s="163">
        <v>2.2</v>
      </c>
      <c r="J47" s="164">
        <v>2.2</v>
      </c>
      <c r="K47" s="164"/>
      <c r="L47" s="164">
        <v>2.2</v>
      </c>
      <c r="M47" s="164"/>
      <c r="N47" s="164"/>
      <c r="O47" s="164"/>
      <c r="P47" s="164"/>
      <c r="Q47" s="164"/>
      <c r="R47" s="164"/>
      <c r="S47" s="163"/>
      <c r="T47" s="164"/>
      <c r="U47" s="108"/>
      <c r="V47" s="108"/>
      <c r="W47" s="108"/>
      <c r="X47" s="164"/>
      <c r="Y47" s="163"/>
      <c r="Z47" s="164"/>
      <c r="AA47" s="164"/>
      <c r="AB47" s="164"/>
      <c r="AC47" s="164"/>
      <c r="AD47" s="108"/>
    </row>
    <row r="48" s="22" customFormat="1" ht="21" customHeight="1" spans="1:30">
      <c r="A48" s="108"/>
      <c r="B48" s="108"/>
      <c r="C48" s="108"/>
      <c r="D48" s="108"/>
      <c r="E48" s="108"/>
      <c r="F48" s="108"/>
      <c r="G48" s="92" t="s">
        <v>477</v>
      </c>
      <c r="H48" s="92" t="s">
        <v>267</v>
      </c>
      <c r="I48" s="163">
        <v>3</v>
      </c>
      <c r="J48" s="164">
        <v>3</v>
      </c>
      <c r="K48" s="164"/>
      <c r="L48" s="164">
        <v>3</v>
      </c>
      <c r="M48" s="164"/>
      <c r="N48" s="164"/>
      <c r="O48" s="164"/>
      <c r="P48" s="164"/>
      <c r="Q48" s="164"/>
      <c r="R48" s="164"/>
      <c r="S48" s="163"/>
      <c r="T48" s="164"/>
      <c r="U48" s="108"/>
      <c r="V48" s="108"/>
      <c r="W48" s="108"/>
      <c r="X48" s="164"/>
      <c r="Y48" s="163"/>
      <c r="Z48" s="164"/>
      <c r="AA48" s="164"/>
      <c r="AB48" s="164"/>
      <c r="AC48" s="164"/>
      <c r="AD48" s="108"/>
    </row>
    <row r="49" s="22" customFormat="1" ht="45" spans="1:30">
      <c r="A49" s="92" t="s">
        <v>582</v>
      </c>
      <c r="B49" s="92" t="s">
        <v>609</v>
      </c>
      <c r="C49" s="92" t="s">
        <v>610</v>
      </c>
      <c r="D49" s="108"/>
      <c r="E49" s="92" t="s">
        <v>102</v>
      </c>
      <c r="F49" s="92" t="s">
        <v>611</v>
      </c>
      <c r="G49" s="92" t="s">
        <v>480</v>
      </c>
      <c r="H49" s="92" t="s">
        <v>288</v>
      </c>
      <c r="I49" s="163">
        <v>5</v>
      </c>
      <c r="J49" s="164">
        <v>5</v>
      </c>
      <c r="K49" s="164"/>
      <c r="L49" s="164">
        <v>5</v>
      </c>
      <c r="M49" s="164"/>
      <c r="N49" s="164"/>
      <c r="O49" s="164"/>
      <c r="P49" s="164"/>
      <c r="Q49" s="164"/>
      <c r="R49" s="164"/>
      <c r="S49" s="163"/>
      <c r="T49" s="164"/>
      <c r="U49" s="108"/>
      <c r="V49" s="108"/>
      <c r="W49" s="108"/>
      <c r="X49" s="164"/>
      <c r="Y49" s="163"/>
      <c r="Z49" s="164"/>
      <c r="AA49" s="164"/>
      <c r="AB49" s="164"/>
      <c r="AC49" s="164"/>
      <c r="AD49" s="108"/>
    </row>
    <row r="50" s="22" customFormat="1" ht="22.5" spans="1:30">
      <c r="A50" s="108"/>
      <c r="B50" s="108"/>
      <c r="C50" s="108"/>
      <c r="D50" s="108"/>
      <c r="E50" s="108"/>
      <c r="F50" s="108"/>
      <c r="G50" s="92" t="s">
        <v>486</v>
      </c>
      <c r="H50" s="92" t="s">
        <v>284</v>
      </c>
      <c r="I50" s="163">
        <v>145</v>
      </c>
      <c r="J50" s="164">
        <v>145</v>
      </c>
      <c r="K50" s="164"/>
      <c r="L50" s="164">
        <v>145</v>
      </c>
      <c r="M50" s="164"/>
      <c r="N50" s="164"/>
      <c r="O50" s="164"/>
      <c r="P50" s="164"/>
      <c r="Q50" s="164"/>
      <c r="R50" s="164"/>
      <c r="S50" s="163"/>
      <c r="T50" s="164"/>
      <c r="U50" s="108"/>
      <c r="V50" s="108"/>
      <c r="W50" s="108"/>
      <c r="X50" s="164"/>
      <c r="Y50" s="163"/>
      <c r="Z50" s="164"/>
      <c r="AA50" s="164"/>
      <c r="AB50" s="164"/>
      <c r="AC50" s="164"/>
      <c r="AD50" s="108"/>
    </row>
    <row r="51" s="22" customFormat="1" ht="45" spans="1:30">
      <c r="A51" s="92" t="s">
        <v>582</v>
      </c>
      <c r="B51" s="92" t="s">
        <v>612</v>
      </c>
      <c r="C51" s="92" t="s">
        <v>613</v>
      </c>
      <c r="D51" s="108"/>
      <c r="E51" s="92" t="s">
        <v>112</v>
      </c>
      <c r="F51" s="92" t="s">
        <v>605</v>
      </c>
      <c r="G51" s="92" t="s">
        <v>480</v>
      </c>
      <c r="H51" s="92" t="s">
        <v>288</v>
      </c>
      <c r="I51" s="163">
        <v>189.9</v>
      </c>
      <c r="J51" s="164">
        <v>189.9</v>
      </c>
      <c r="K51" s="164"/>
      <c r="L51" s="164">
        <v>189.9</v>
      </c>
      <c r="M51" s="164"/>
      <c r="N51" s="164"/>
      <c r="O51" s="164"/>
      <c r="P51" s="164"/>
      <c r="Q51" s="164"/>
      <c r="R51" s="164"/>
      <c r="S51" s="163"/>
      <c r="T51" s="164"/>
      <c r="U51" s="108"/>
      <c r="V51" s="108"/>
      <c r="W51" s="108"/>
      <c r="X51" s="164"/>
      <c r="Y51" s="163"/>
      <c r="Z51" s="164"/>
      <c r="AA51" s="164"/>
      <c r="AB51" s="164"/>
      <c r="AC51" s="164"/>
      <c r="AD51" s="108"/>
    </row>
    <row r="52" s="22" customFormat="1" ht="19" customHeight="1" spans="1:30">
      <c r="A52" s="108"/>
      <c r="B52" s="108"/>
      <c r="C52" s="108"/>
      <c r="D52" s="108"/>
      <c r="E52" s="108"/>
      <c r="F52" s="108"/>
      <c r="G52" s="92" t="s">
        <v>533</v>
      </c>
      <c r="H52" s="92" t="s">
        <v>291</v>
      </c>
      <c r="I52" s="163">
        <v>20</v>
      </c>
      <c r="J52" s="164">
        <v>20</v>
      </c>
      <c r="K52" s="164"/>
      <c r="L52" s="164">
        <v>20</v>
      </c>
      <c r="M52" s="164"/>
      <c r="N52" s="164"/>
      <c r="O52" s="164"/>
      <c r="P52" s="164"/>
      <c r="Q52" s="164"/>
      <c r="R52" s="164"/>
      <c r="S52" s="163"/>
      <c r="T52" s="164"/>
      <c r="U52" s="108"/>
      <c r="V52" s="108"/>
      <c r="W52" s="108"/>
      <c r="X52" s="164"/>
      <c r="Y52" s="163"/>
      <c r="Z52" s="164"/>
      <c r="AA52" s="164"/>
      <c r="AB52" s="164"/>
      <c r="AC52" s="164"/>
      <c r="AD52" s="108"/>
    </row>
    <row r="53" s="22" customFormat="1" ht="19" customHeight="1" spans="1:30">
      <c r="A53" s="108"/>
      <c r="B53" s="108"/>
      <c r="C53" s="108"/>
      <c r="D53" s="108"/>
      <c r="E53" s="108"/>
      <c r="F53" s="108"/>
      <c r="G53" s="92" t="s">
        <v>485</v>
      </c>
      <c r="H53" s="92" t="s">
        <v>308</v>
      </c>
      <c r="I53" s="163">
        <v>31</v>
      </c>
      <c r="J53" s="164">
        <v>31</v>
      </c>
      <c r="K53" s="164"/>
      <c r="L53" s="164">
        <v>31</v>
      </c>
      <c r="M53" s="164"/>
      <c r="N53" s="164"/>
      <c r="O53" s="164"/>
      <c r="P53" s="164"/>
      <c r="Q53" s="164"/>
      <c r="R53" s="164"/>
      <c r="S53" s="163"/>
      <c r="T53" s="164"/>
      <c r="U53" s="108"/>
      <c r="V53" s="108"/>
      <c r="W53" s="108"/>
      <c r="X53" s="164"/>
      <c r="Y53" s="163"/>
      <c r="Z53" s="164"/>
      <c r="AA53" s="164"/>
      <c r="AB53" s="164"/>
      <c r="AC53" s="164"/>
      <c r="AD53" s="108"/>
    </row>
    <row r="54" s="22" customFormat="1" ht="19" customHeight="1" spans="1:30">
      <c r="A54" s="108"/>
      <c r="B54" s="108"/>
      <c r="C54" s="108"/>
      <c r="D54" s="108"/>
      <c r="E54" s="108"/>
      <c r="F54" s="108"/>
      <c r="G54" s="92" t="s">
        <v>527</v>
      </c>
      <c r="H54" s="92" t="s">
        <v>264</v>
      </c>
      <c r="I54" s="163">
        <v>4.4</v>
      </c>
      <c r="J54" s="164">
        <v>4.4</v>
      </c>
      <c r="K54" s="164"/>
      <c r="L54" s="164">
        <v>4.4</v>
      </c>
      <c r="M54" s="164"/>
      <c r="N54" s="164"/>
      <c r="O54" s="164"/>
      <c r="P54" s="164"/>
      <c r="Q54" s="164"/>
      <c r="R54" s="164"/>
      <c r="S54" s="163"/>
      <c r="T54" s="164"/>
      <c r="U54" s="108"/>
      <c r="V54" s="108"/>
      <c r="W54" s="108"/>
      <c r="X54" s="164"/>
      <c r="Y54" s="163"/>
      <c r="Z54" s="164"/>
      <c r="AA54" s="164"/>
      <c r="AB54" s="164"/>
      <c r="AC54" s="164"/>
      <c r="AD54" s="108"/>
    </row>
    <row r="55" s="22" customFormat="1" ht="19" customHeight="1" spans="1:30">
      <c r="A55" s="108"/>
      <c r="B55" s="108"/>
      <c r="C55" s="108"/>
      <c r="D55" s="108"/>
      <c r="E55" s="108"/>
      <c r="F55" s="108"/>
      <c r="G55" s="92" t="s">
        <v>477</v>
      </c>
      <c r="H55" s="92" t="s">
        <v>267</v>
      </c>
      <c r="I55" s="163">
        <v>7.5</v>
      </c>
      <c r="J55" s="164">
        <v>7.5</v>
      </c>
      <c r="K55" s="164"/>
      <c r="L55" s="164">
        <v>7.5</v>
      </c>
      <c r="M55" s="164"/>
      <c r="N55" s="164"/>
      <c r="O55" s="164"/>
      <c r="P55" s="164"/>
      <c r="Q55" s="164"/>
      <c r="R55" s="164"/>
      <c r="S55" s="163"/>
      <c r="T55" s="164"/>
      <c r="U55" s="108"/>
      <c r="V55" s="108"/>
      <c r="W55" s="108"/>
      <c r="X55" s="164"/>
      <c r="Y55" s="163"/>
      <c r="Z55" s="164"/>
      <c r="AA55" s="164"/>
      <c r="AB55" s="164"/>
      <c r="AC55" s="164"/>
      <c r="AD55" s="108"/>
    </row>
    <row r="56" s="22" customFormat="1" ht="19" customHeight="1" spans="1:30">
      <c r="A56" s="108"/>
      <c r="B56" s="108"/>
      <c r="C56" s="108"/>
      <c r="D56" s="108"/>
      <c r="E56" s="108"/>
      <c r="F56" s="108"/>
      <c r="G56" s="92" t="s">
        <v>566</v>
      </c>
      <c r="H56" s="92" t="s">
        <v>323</v>
      </c>
      <c r="I56" s="163">
        <v>27.2</v>
      </c>
      <c r="J56" s="164">
        <v>27.2</v>
      </c>
      <c r="K56" s="164"/>
      <c r="L56" s="164">
        <v>27.2</v>
      </c>
      <c r="M56" s="164"/>
      <c r="N56" s="164"/>
      <c r="O56" s="164"/>
      <c r="P56" s="164"/>
      <c r="Q56" s="164"/>
      <c r="R56" s="164"/>
      <c r="S56" s="163"/>
      <c r="T56" s="164"/>
      <c r="U56" s="108"/>
      <c r="V56" s="108"/>
      <c r="W56" s="108"/>
      <c r="X56" s="164"/>
      <c r="Y56" s="163"/>
      <c r="Z56" s="164"/>
      <c r="AA56" s="164"/>
      <c r="AB56" s="164"/>
      <c r="AC56" s="164"/>
      <c r="AD56" s="108"/>
    </row>
    <row r="57" s="22" customFormat="1" ht="19" customHeight="1" spans="1:30">
      <c r="A57" s="108"/>
      <c r="B57" s="108"/>
      <c r="C57" s="108"/>
      <c r="D57" s="108"/>
      <c r="E57" s="108"/>
      <c r="F57" s="108"/>
      <c r="G57" s="92" t="s">
        <v>588</v>
      </c>
      <c r="H57" s="92" t="s">
        <v>275</v>
      </c>
      <c r="I57" s="163">
        <v>20</v>
      </c>
      <c r="J57" s="164">
        <v>20</v>
      </c>
      <c r="K57" s="164"/>
      <c r="L57" s="164">
        <v>20</v>
      </c>
      <c r="M57" s="164"/>
      <c r="N57" s="164"/>
      <c r="O57" s="164"/>
      <c r="P57" s="164"/>
      <c r="Q57" s="164"/>
      <c r="R57" s="164"/>
      <c r="S57" s="163"/>
      <c r="T57" s="164"/>
      <c r="U57" s="108"/>
      <c r="V57" s="108"/>
      <c r="W57" s="108"/>
      <c r="X57" s="164"/>
      <c r="Y57" s="163"/>
      <c r="Z57" s="164"/>
      <c r="AA57" s="164"/>
      <c r="AB57" s="164"/>
      <c r="AC57" s="164"/>
      <c r="AD57" s="108"/>
    </row>
    <row r="58" s="22" customFormat="1" ht="22.5" spans="1:30">
      <c r="A58" s="92" t="s">
        <v>582</v>
      </c>
      <c r="B58" s="92" t="s">
        <v>614</v>
      </c>
      <c r="C58" s="92" t="s">
        <v>615</v>
      </c>
      <c r="D58" s="108"/>
      <c r="E58" s="92" t="s">
        <v>100</v>
      </c>
      <c r="F58" s="92" t="s">
        <v>597</v>
      </c>
      <c r="G58" s="92" t="s">
        <v>480</v>
      </c>
      <c r="H58" s="92" t="s">
        <v>288</v>
      </c>
      <c r="I58" s="163">
        <v>12.7</v>
      </c>
      <c r="J58" s="164">
        <v>12.7</v>
      </c>
      <c r="K58" s="164"/>
      <c r="L58" s="164">
        <v>12.7</v>
      </c>
      <c r="M58" s="164"/>
      <c r="N58" s="164"/>
      <c r="O58" s="164"/>
      <c r="P58" s="164"/>
      <c r="Q58" s="164"/>
      <c r="R58" s="164"/>
      <c r="S58" s="163"/>
      <c r="T58" s="164"/>
      <c r="U58" s="108"/>
      <c r="V58" s="108"/>
      <c r="W58" s="108"/>
      <c r="X58" s="164"/>
      <c r="Y58" s="163"/>
      <c r="Z58" s="164"/>
      <c r="AA58" s="164"/>
      <c r="AB58" s="164"/>
      <c r="AC58" s="164"/>
      <c r="AD58" s="108"/>
    </row>
    <row r="59" s="22" customFormat="1" ht="19" customHeight="1" spans="1:30">
      <c r="A59" s="108"/>
      <c r="B59" s="108"/>
      <c r="C59" s="108"/>
      <c r="D59" s="108"/>
      <c r="E59" s="108"/>
      <c r="F59" s="108"/>
      <c r="G59" s="92" t="s">
        <v>533</v>
      </c>
      <c r="H59" s="92" t="s">
        <v>291</v>
      </c>
      <c r="I59" s="163">
        <v>5.5</v>
      </c>
      <c r="J59" s="164">
        <v>5.5</v>
      </c>
      <c r="K59" s="164"/>
      <c r="L59" s="164">
        <v>5.5</v>
      </c>
      <c r="M59" s="164"/>
      <c r="N59" s="164"/>
      <c r="O59" s="164"/>
      <c r="P59" s="164"/>
      <c r="Q59" s="164"/>
      <c r="R59" s="164"/>
      <c r="S59" s="163"/>
      <c r="T59" s="164"/>
      <c r="U59" s="108"/>
      <c r="V59" s="108"/>
      <c r="W59" s="108"/>
      <c r="X59" s="164"/>
      <c r="Y59" s="163"/>
      <c r="Z59" s="164"/>
      <c r="AA59" s="164"/>
      <c r="AB59" s="164"/>
      <c r="AC59" s="164"/>
      <c r="AD59" s="108"/>
    </row>
    <row r="60" s="22" customFormat="1" ht="19" customHeight="1" spans="1:30">
      <c r="A60" s="108"/>
      <c r="B60" s="108"/>
      <c r="C60" s="108"/>
      <c r="D60" s="108"/>
      <c r="E60" s="108"/>
      <c r="F60" s="108"/>
      <c r="G60" s="92" t="s">
        <v>485</v>
      </c>
      <c r="H60" s="92" t="s">
        <v>308</v>
      </c>
      <c r="I60" s="163">
        <v>16.8</v>
      </c>
      <c r="J60" s="164">
        <v>16.8</v>
      </c>
      <c r="K60" s="164"/>
      <c r="L60" s="164">
        <v>16.8</v>
      </c>
      <c r="M60" s="164"/>
      <c r="N60" s="164"/>
      <c r="O60" s="164"/>
      <c r="P60" s="164"/>
      <c r="Q60" s="164"/>
      <c r="R60" s="164"/>
      <c r="S60" s="163"/>
      <c r="T60" s="164"/>
      <c r="U60" s="108"/>
      <c r="V60" s="108"/>
      <c r="W60" s="108"/>
      <c r="X60" s="164"/>
      <c r="Y60" s="163"/>
      <c r="Z60" s="164"/>
      <c r="AA60" s="164"/>
      <c r="AB60" s="164"/>
      <c r="AC60" s="164"/>
      <c r="AD60" s="108"/>
    </row>
    <row r="61" s="22" customFormat="1" ht="19" customHeight="1" spans="1:30">
      <c r="A61" s="108"/>
      <c r="B61" s="108"/>
      <c r="C61" s="108"/>
      <c r="D61" s="108"/>
      <c r="E61" s="108"/>
      <c r="F61" s="108"/>
      <c r="G61" s="92" t="s">
        <v>527</v>
      </c>
      <c r="H61" s="92" t="s">
        <v>264</v>
      </c>
      <c r="I61" s="163">
        <v>8.8</v>
      </c>
      <c r="J61" s="164">
        <v>8.8</v>
      </c>
      <c r="K61" s="164"/>
      <c r="L61" s="164">
        <v>8.8</v>
      </c>
      <c r="M61" s="164"/>
      <c r="N61" s="164"/>
      <c r="O61" s="164"/>
      <c r="P61" s="164"/>
      <c r="Q61" s="164"/>
      <c r="R61" s="164"/>
      <c r="S61" s="163"/>
      <c r="T61" s="164"/>
      <c r="U61" s="108"/>
      <c r="V61" s="108"/>
      <c r="W61" s="108"/>
      <c r="X61" s="164"/>
      <c r="Y61" s="163"/>
      <c r="Z61" s="164"/>
      <c r="AA61" s="164"/>
      <c r="AB61" s="164"/>
      <c r="AC61" s="164"/>
      <c r="AD61" s="108"/>
    </row>
    <row r="62" s="22" customFormat="1" ht="19" customHeight="1" spans="1:30">
      <c r="A62" s="108"/>
      <c r="B62" s="108"/>
      <c r="C62" s="108"/>
      <c r="D62" s="108"/>
      <c r="E62" s="108"/>
      <c r="F62" s="108"/>
      <c r="G62" s="92" t="s">
        <v>477</v>
      </c>
      <c r="H62" s="92" t="s">
        <v>267</v>
      </c>
      <c r="I62" s="163">
        <v>10.5</v>
      </c>
      <c r="J62" s="164">
        <v>10.5</v>
      </c>
      <c r="K62" s="164"/>
      <c r="L62" s="164">
        <v>10.5</v>
      </c>
      <c r="M62" s="164"/>
      <c r="N62" s="164"/>
      <c r="O62" s="164"/>
      <c r="P62" s="164"/>
      <c r="Q62" s="164"/>
      <c r="R62" s="164"/>
      <c r="S62" s="163"/>
      <c r="T62" s="164"/>
      <c r="U62" s="108"/>
      <c r="V62" s="108"/>
      <c r="W62" s="108"/>
      <c r="X62" s="164"/>
      <c r="Y62" s="163"/>
      <c r="Z62" s="164"/>
      <c r="AA62" s="164"/>
      <c r="AB62" s="164"/>
      <c r="AC62" s="164"/>
      <c r="AD62" s="108"/>
    </row>
    <row r="63" s="22" customFormat="1" ht="19" customHeight="1" spans="1:30">
      <c r="A63" s="108"/>
      <c r="B63" s="108"/>
      <c r="C63" s="108"/>
      <c r="D63" s="108"/>
      <c r="E63" s="108"/>
      <c r="F63" s="108"/>
      <c r="G63" s="92" t="s">
        <v>471</v>
      </c>
      <c r="H63" s="92" t="s">
        <v>278</v>
      </c>
      <c r="I63" s="163">
        <v>2.5</v>
      </c>
      <c r="J63" s="164">
        <v>2.5</v>
      </c>
      <c r="K63" s="164"/>
      <c r="L63" s="164">
        <v>2.5</v>
      </c>
      <c r="M63" s="164"/>
      <c r="N63" s="164"/>
      <c r="O63" s="164"/>
      <c r="P63" s="164"/>
      <c r="Q63" s="164"/>
      <c r="R63" s="164"/>
      <c r="S63" s="163"/>
      <c r="T63" s="164"/>
      <c r="U63" s="108"/>
      <c r="V63" s="108"/>
      <c r="W63" s="108"/>
      <c r="X63" s="164"/>
      <c r="Y63" s="163"/>
      <c r="Z63" s="164"/>
      <c r="AA63" s="164"/>
      <c r="AB63" s="164"/>
      <c r="AC63" s="164"/>
      <c r="AD63" s="108"/>
    </row>
    <row r="64" s="22" customFormat="1" ht="19" customHeight="1" spans="1:30">
      <c r="A64" s="108"/>
      <c r="B64" s="108"/>
      <c r="C64" s="108"/>
      <c r="D64" s="108"/>
      <c r="E64" s="108"/>
      <c r="F64" s="108"/>
      <c r="G64" s="92" t="s">
        <v>598</v>
      </c>
      <c r="H64" s="92" t="s">
        <v>320</v>
      </c>
      <c r="I64" s="163">
        <v>3.2</v>
      </c>
      <c r="J64" s="164">
        <v>3.2</v>
      </c>
      <c r="K64" s="164"/>
      <c r="L64" s="164">
        <v>3.2</v>
      </c>
      <c r="M64" s="164"/>
      <c r="N64" s="164"/>
      <c r="O64" s="164"/>
      <c r="P64" s="164"/>
      <c r="Q64" s="164"/>
      <c r="R64" s="164"/>
      <c r="S64" s="163"/>
      <c r="T64" s="164"/>
      <c r="U64" s="108"/>
      <c r="V64" s="108"/>
      <c r="W64" s="108"/>
      <c r="X64" s="164"/>
      <c r="Y64" s="163"/>
      <c r="Z64" s="164"/>
      <c r="AA64" s="164"/>
      <c r="AB64" s="164"/>
      <c r="AC64" s="164"/>
      <c r="AD64" s="108"/>
    </row>
    <row r="65" s="22" customFormat="1" ht="33.75" spans="1:30">
      <c r="A65" s="92" t="s">
        <v>582</v>
      </c>
      <c r="B65" s="92" t="s">
        <v>616</v>
      </c>
      <c r="C65" s="92" t="s">
        <v>617</v>
      </c>
      <c r="D65" s="108"/>
      <c r="E65" s="92" t="s">
        <v>98</v>
      </c>
      <c r="F65" s="92" t="s">
        <v>601</v>
      </c>
      <c r="G65" s="92" t="s">
        <v>480</v>
      </c>
      <c r="H65" s="92" t="s">
        <v>288</v>
      </c>
      <c r="I65" s="163">
        <v>1.9</v>
      </c>
      <c r="J65" s="164">
        <v>1.9</v>
      </c>
      <c r="K65" s="164"/>
      <c r="L65" s="164">
        <v>1.9</v>
      </c>
      <c r="M65" s="164"/>
      <c r="N65" s="164"/>
      <c r="O65" s="164"/>
      <c r="P65" s="164"/>
      <c r="Q65" s="164"/>
      <c r="R65" s="164"/>
      <c r="S65" s="163"/>
      <c r="T65" s="164"/>
      <c r="U65" s="108"/>
      <c r="V65" s="108"/>
      <c r="W65" s="108"/>
      <c r="X65" s="164"/>
      <c r="Y65" s="163"/>
      <c r="Z65" s="164"/>
      <c r="AA65" s="164"/>
      <c r="AB65" s="164"/>
      <c r="AC65" s="164"/>
      <c r="AD65" s="108"/>
    </row>
    <row r="66" s="22" customFormat="1" ht="18" customHeight="1" spans="1:30">
      <c r="A66" s="108"/>
      <c r="B66" s="108"/>
      <c r="C66" s="108"/>
      <c r="D66" s="108"/>
      <c r="E66" s="108"/>
      <c r="F66" s="108"/>
      <c r="G66" s="92" t="s">
        <v>485</v>
      </c>
      <c r="H66" s="92" t="s">
        <v>308</v>
      </c>
      <c r="I66" s="163">
        <v>2.1</v>
      </c>
      <c r="J66" s="164">
        <v>2.1</v>
      </c>
      <c r="K66" s="164"/>
      <c r="L66" s="164">
        <v>2.1</v>
      </c>
      <c r="M66" s="164"/>
      <c r="N66" s="164"/>
      <c r="O66" s="164"/>
      <c r="P66" s="164"/>
      <c r="Q66" s="164"/>
      <c r="R66" s="164"/>
      <c r="S66" s="163"/>
      <c r="T66" s="164"/>
      <c r="U66" s="108"/>
      <c r="V66" s="108"/>
      <c r="W66" s="108"/>
      <c r="X66" s="164"/>
      <c r="Y66" s="163"/>
      <c r="Z66" s="164"/>
      <c r="AA66" s="164"/>
      <c r="AB66" s="164"/>
      <c r="AC66" s="164"/>
      <c r="AD66" s="108"/>
    </row>
    <row r="67" s="22" customFormat="1" ht="22.5" spans="1:30">
      <c r="A67" s="108"/>
      <c r="B67" s="108"/>
      <c r="C67" s="108"/>
      <c r="D67" s="108"/>
      <c r="E67" s="108"/>
      <c r="F67" s="108"/>
      <c r="G67" s="92" t="s">
        <v>486</v>
      </c>
      <c r="H67" s="92" t="s">
        <v>284</v>
      </c>
      <c r="I67" s="163">
        <v>5</v>
      </c>
      <c r="J67" s="164">
        <v>5</v>
      </c>
      <c r="K67" s="164"/>
      <c r="L67" s="164">
        <v>5</v>
      </c>
      <c r="M67" s="164"/>
      <c r="N67" s="164"/>
      <c r="O67" s="164"/>
      <c r="P67" s="164"/>
      <c r="Q67" s="164"/>
      <c r="R67" s="164"/>
      <c r="S67" s="163"/>
      <c r="T67" s="164"/>
      <c r="U67" s="108"/>
      <c r="V67" s="108"/>
      <c r="W67" s="108"/>
      <c r="X67" s="164"/>
      <c r="Y67" s="163"/>
      <c r="Z67" s="164"/>
      <c r="AA67" s="164"/>
      <c r="AB67" s="164"/>
      <c r="AC67" s="164"/>
      <c r="AD67" s="108"/>
    </row>
    <row r="68" s="22" customFormat="1" ht="16" customHeight="1" spans="1:30">
      <c r="A68" s="108"/>
      <c r="B68" s="108"/>
      <c r="C68" s="108"/>
      <c r="D68" s="108"/>
      <c r="E68" s="108"/>
      <c r="F68" s="108"/>
      <c r="G68" s="92" t="s">
        <v>527</v>
      </c>
      <c r="H68" s="92" t="s">
        <v>264</v>
      </c>
      <c r="I68" s="163">
        <v>1.1</v>
      </c>
      <c r="J68" s="164">
        <v>1.1</v>
      </c>
      <c r="K68" s="164"/>
      <c r="L68" s="164">
        <v>1.1</v>
      </c>
      <c r="M68" s="164"/>
      <c r="N68" s="164"/>
      <c r="O68" s="164"/>
      <c r="P68" s="164"/>
      <c r="Q68" s="164"/>
      <c r="R68" s="164"/>
      <c r="S68" s="163"/>
      <c r="T68" s="164"/>
      <c r="U68" s="108"/>
      <c r="V68" s="108"/>
      <c r="W68" s="108"/>
      <c r="X68" s="164"/>
      <c r="Y68" s="163"/>
      <c r="Z68" s="164"/>
      <c r="AA68" s="164"/>
      <c r="AB68" s="164"/>
      <c r="AC68" s="164"/>
      <c r="AD68" s="108"/>
    </row>
    <row r="69" s="22" customFormat="1" ht="16" customHeight="1" spans="1:30">
      <c r="A69" s="108"/>
      <c r="B69" s="108"/>
      <c r="C69" s="108"/>
      <c r="D69" s="108"/>
      <c r="E69" s="108"/>
      <c r="F69" s="108"/>
      <c r="G69" s="92" t="s">
        <v>477</v>
      </c>
      <c r="H69" s="92" t="s">
        <v>267</v>
      </c>
      <c r="I69" s="163">
        <v>0.9</v>
      </c>
      <c r="J69" s="164">
        <v>0.9</v>
      </c>
      <c r="K69" s="164"/>
      <c r="L69" s="164">
        <v>0.9</v>
      </c>
      <c r="M69" s="164"/>
      <c r="N69" s="164"/>
      <c r="O69" s="164"/>
      <c r="P69" s="164"/>
      <c r="Q69" s="164"/>
      <c r="R69" s="164"/>
      <c r="S69" s="163"/>
      <c r="T69" s="164"/>
      <c r="U69" s="108"/>
      <c r="V69" s="108"/>
      <c r="W69" s="108"/>
      <c r="X69" s="164"/>
      <c r="Y69" s="163"/>
      <c r="Z69" s="164"/>
      <c r="AA69" s="164"/>
      <c r="AB69" s="164"/>
      <c r="AC69" s="164"/>
      <c r="AD69" s="108"/>
    </row>
    <row r="70" s="22" customFormat="1" ht="16" customHeight="1" spans="1:30">
      <c r="A70" s="108"/>
      <c r="B70" s="108"/>
      <c r="C70" s="108"/>
      <c r="D70" s="108"/>
      <c r="E70" s="108"/>
      <c r="F70" s="108"/>
      <c r="G70" s="92" t="s">
        <v>566</v>
      </c>
      <c r="H70" s="92" t="s">
        <v>323</v>
      </c>
      <c r="I70" s="163">
        <v>9</v>
      </c>
      <c r="J70" s="164">
        <v>9</v>
      </c>
      <c r="K70" s="164"/>
      <c r="L70" s="164">
        <v>9</v>
      </c>
      <c r="M70" s="164"/>
      <c r="N70" s="164"/>
      <c r="O70" s="164"/>
      <c r="P70" s="164"/>
      <c r="Q70" s="164"/>
      <c r="R70" s="164"/>
      <c r="S70" s="163"/>
      <c r="T70" s="164"/>
      <c r="U70" s="108"/>
      <c r="V70" s="108"/>
      <c r="W70" s="108"/>
      <c r="X70" s="164"/>
      <c r="Y70" s="163"/>
      <c r="Z70" s="164"/>
      <c r="AA70" s="164"/>
      <c r="AB70" s="164"/>
      <c r="AC70" s="164"/>
      <c r="AD70" s="108"/>
    </row>
    <row r="71" s="22" customFormat="1" ht="22.5" spans="1:30">
      <c r="A71" s="92" t="s">
        <v>582</v>
      </c>
      <c r="B71" s="92" t="s">
        <v>618</v>
      </c>
      <c r="C71" s="92" t="s">
        <v>619</v>
      </c>
      <c r="D71" s="108"/>
      <c r="E71" s="92" t="s">
        <v>100</v>
      </c>
      <c r="F71" s="92" t="s">
        <v>597</v>
      </c>
      <c r="G71" s="92" t="s">
        <v>480</v>
      </c>
      <c r="H71" s="92" t="s">
        <v>288</v>
      </c>
      <c r="I71" s="163">
        <v>0.8</v>
      </c>
      <c r="J71" s="164">
        <v>0.8</v>
      </c>
      <c r="K71" s="164"/>
      <c r="L71" s="164">
        <v>0.8</v>
      </c>
      <c r="M71" s="164"/>
      <c r="N71" s="164"/>
      <c r="O71" s="164"/>
      <c r="P71" s="164"/>
      <c r="Q71" s="164"/>
      <c r="R71" s="164"/>
      <c r="S71" s="163"/>
      <c r="T71" s="164"/>
      <c r="U71" s="108"/>
      <c r="V71" s="108"/>
      <c r="W71" s="108"/>
      <c r="X71" s="164"/>
      <c r="Y71" s="163"/>
      <c r="Z71" s="164"/>
      <c r="AA71" s="164"/>
      <c r="AB71" s="164"/>
      <c r="AC71" s="164"/>
      <c r="AD71" s="108"/>
    </row>
    <row r="72" s="22" customFormat="1" ht="19" customHeight="1" spans="1:30">
      <c r="A72" s="108"/>
      <c r="B72" s="108"/>
      <c r="C72" s="108"/>
      <c r="D72" s="108"/>
      <c r="E72" s="108"/>
      <c r="F72" s="108"/>
      <c r="G72" s="92" t="s">
        <v>533</v>
      </c>
      <c r="H72" s="92" t="s">
        <v>291</v>
      </c>
      <c r="I72" s="163">
        <v>6</v>
      </c>
      <c r="J72" s="164">
        <v>6</v>
      </c>
      <c r="K72" s="164"/>
      <c r="L72" s="164">
        <v>6</v>
      </c>
      <c r="M72" s="164"/>
      <c r="N72" s="164"/>
      <c r="O72" s="164"/>
      <c r="P72" s="164"/>
      <c r="Q72" s="164"/>
      <c r="R72" s="164"/>
      <c r="S72" s="163"/>
      <c r="T72" s="164"/>
      <c r="U72" s="108"/>
      <c r="V72" s="108"/>
      <c r="W72" s="108"/>
      <c r="X72" s="164"/>
      <c r="Y72" s="163"/>
      <c r="Z72" s="164"/>
      <c r="AA72" s="164"/>
      <c r="AB72" s="164"/>
      <c r="AC72" s="164"/>
      <c r="AD72" s="108"/>
    </row>
    <row r="73" s="22" customFormat="1" ht="19" customHeight="1" spans="1:30">
      <c r="A73" s="108"/>
      <c r="B73" s="108"/>
      <c r="C73" s="108"/>
      <c r="D73" s="108"/>
      <c r="E73" s="108"/>
      <c r="F73" s="108"/>
      <c r="G73" s="92" t="s">
        <v>485</v>
      </c>
      <c r="H73" s="92" t="s">
        <v>308</v>
      </c>
      <c r="I73" s="163">
        <v>1.89</v>
      </c>
      <c r="J73" s="164">
        <v>1.89</v>
      </c>
      <c r="K73" s="164"/>
      <c r="L73" s="164">
        <v>1.89</v>
      </c>
      <c r="M73" s="164"/>
      <c r="N73" s="164"/>
      <c r="O73" s="164"/>
      <c r="P73" s="164"/>
      <c r="Q73" s="164"/>
      <c r="R73" s="164"/>
      <c r="S73" s="163"/>
      <c r="T73" s="164"/>
      <c r="U73" s="108"/>
      <c r="V73" s="108"/>
      <c r="W73" s="108"/>
      <c r="X73" s="164"/>
      <c r="Y73" s="163"/>
      <c r="Z73" s="164"/>
      <c r="AA73" s="164"/>
      <c r="AB73" s="164"/>
      <c r="AC73" s="164"/>
      <c r="AD73" s="108"/>
    </row>
    <row r="74" s="22" customFormat="1" ht="22.5" spans="1:30">
      <c r="A74" s="108"/>
      <c r="B74" s="108"/>
      <c r="C74" s="108"/>
      <c r="D74" s="108"/>
      <c r="E74" s="108"/>
      <c r="F74" s="108"/>
      <c r="G74" s="92" t="s">
        <v>486</v>
      </c>
      <c r="H74" s="92" t="s">
        <v>284</v>
      </c>
      <c r="I74" s="163">
        <v>1</v>
      </c>
      <c r="J74" s="164">
        <v>1</v>
      </c>
      <c r="K74" s="164"/>
      <c r="L74" s="164">
        <v>1</v>
      </c>
      <c r="M74" s="164"/>
      <c r="N74" s="164"/>
      <c r="O74" s="164"/>
      <c r="P74" s="164"/>
      <c r="Q74" s="164"/>
      <c r="R74" s="164"/>
      <c r="S74" s="163"/>
      <c r="T74" s="164"/>
      <c r="U74" s="108"/>
      <c r="V74" s="108"/>
      <c r="W74" s="108"/>
      <c r="X74" s="164"/>
      <c r="Y74" s="163"/>
      <c r="Z74" s="164"/>
      <c r="AA74" s="164"/>
      <c r="AB74" s="164"/>
      <c r="AC74" s="164"/>
      <c r="AD74" s="108"/>
    </row>
    <row r="75" s="22" customFormat="1" ht="19" customHeight="1" spans="1:30">
      <c r="A75" s="108"/>
      <c r="B75" s="108"/>
      <c r="C75" s="108"/>
      <c r="D75" s="108"/>
      <c r="E75" s="108"/>
      <c r="F75" s="108"/>
      <c r="G75" s="92" t="s">
        <v>527</v>
      </c>
      <c r="H75" s="92" t="s">
        <v>264</v>
      </c>
      <c r="I75" s="163">
        <v>3.41</v>
      </c>
      <c r="J75" s="164">
        <v>3.41</v>
      </c>
      <c r="K75" s="164"/>
      <c r="L75" s="164">
        <v>3.41</v>
      </c>
      <c r="M75" s="164"/>
      <c r="N75" s="164"/>
      <c r="O75" s="164"/>
      <c r="P75" s="164"/>
      <c r="Q75" s="164"/>
      <c r="R75" s="164"/>
      <c r="S75" s="163"/>
      <c r="T75" s="164"/>
      <c r="U75" s="108"/>
      <c r="V75" s="108"/>
      <c r="W75" s="108"/>
      <c r="X75" s="164"/>
      <c r="Y75" s="163"/>
      <c r="Z75" s="164"/>
      <c r="AA75" s="164"/>
      <c r="AB75" s="164"/>
      <c r="AC75" s="164"/>
      <c r="AD75" s="108"/>
    </row>
    <row r="76" s="22" customFormat="1" ht="19" customHeight="1" spans="1:30">
      <c r="A76" s="108"/>
      <c r="B76" s="108"/>
      <c r="C76" s="108"/>
      <c r="D76" s="108"/>
      <c r="E76" s="108"/>
      <c r="F76" s="108"/>
      <c r="G76" s="92" t="s">
        <v>477</v>
      </c>
      <c r="H76" s="92" t="s">
        <v>267</v>
      </c>
      <c r="I76" s="163">
        <v>3.3</v>
      </c>
      <c r="J76" s="164">
        <v>3.3</v>
      </c>
      <c r="K76" s="164"/>
      <c r="L76" s="164">
        <v>3.3</v>
      </c>
      <c r="M76" s="164"/>
      <c r="N76" s="164"/>
      <c r="O76" s="164"/>
      <c r="P76" s="164"/>
      <c r="Q76" s="164"/>
      <c r="R76" s="164"/>
      <c r="S76" s="163"/>
      <c r="T76" s="164"/>
      <c r="U76" s="108"/>
      <c r="V76" s="108"/>
      <c r="W76" s="108"/>
      <c r="X76" s="164"/>
      <c r="Y76" s="163"/>
      <c r="Z76" s="164"/>
      <c r="AA76" s="164"/>
      <c r="AB76" s="164"/>
      <c r="AC76" s="164"/>
      <c r="AD76" s="108"/>
    </row>
    <row r="77" s="22" customFormat="1" ht="19" customHeight="1" spans="1:30">
      <c r="A77" s="108"/>
      <c r="B77" s="108"/>
      <c r="C77" s="108"/>
      <c r="D77" s="108"/>
      <c r="E77" s="108"/>
      <c r="F77" s="108"/>
      <c r="G77" s="92" t="s">
        <v>566</v>
      </c>
      <c r="H77" s="92" t="s">
        <v>323</v>
      </c>
      <c r="I77" s="163">
        <v>3.6</v>
      </c>
      <c r="J77" s="164">
        <v>3.6</v>
      </c>
      <c r="K77" s="164"/>
      <c r="L77" s="164">
        <v>3.6</v>
      </c>
      <c r="M77" s="164"/>
      <c r="N77" s="164"/>
      <c r="O77" s="164"/>
      <c r="P77" s="164"/>
      <c r="Q77" s="164"/>
      <c r="R77" s="164"/>
      <c r="S77" s="163"/>
      <c r="T77" s="164"/>
      <c r="U77" s="108"/>
      <c r="V77" s="108"/>
      <c r="W77" s="108"/>
      <c r="X77" s="164"/>
      <c r="Y77" s="163"/>
      <c r="Z77" s="164"/>
      <c r="AA77" s="164"/>
      <c r="AB77" s="164"/>
      <c r="AC77" s="164"/>
      <c r="AD77" s="108"/>
    </row>
    <row r="78" s="22" customFormat="1" ht="33.75" spans="1:30">
      <c r="A78" s="92" t="s">
        <v>582</v>
      </c>
      <c r="B78" s="92" t="s">
        <v>620</v>
      </c>
      <c r="C78" s="92" t="s">
        <v>621</v>
      </c>
      <c r="D78" s="108"/>
      <c r="E78" s="92" t="s">
        <v>106</v>
      </c>
      <c r="F78" s="92" t="s">
        <v>622</v>
      </c>
      <c r="G78" s="92" t="s">
        <v>533</v>
      </c>
      <c r="H78" s="92" t="s">
        <v>291</v>
      </c>
      <c r="I78" s="163">
        <v>5.1</v>
      </c>
      <c r="J78" s="164">
        <v>5.1</v>
      </c>
      <c r="K78" s="164"/>
      <c r="L78" s="164">
        <v>5.1</v>
      </c>
      <c r="M78" s="164"/>
      <c r="N78" s="164"/>
      <c r="O78" s="164"/>
      <c r="P78" s="164"/>
      <c r="Q78" s="164"/>
      <c r="R78" s="164"/>
      <c r="S78" s="163"/>
      <c r="T78" s="164"/>
      <c r="U78" s="108"/>
      <c r="V78" s="108"/>
      <c r="W78" s="108"/>
      <c r="X78" s="164"/>
      <c r="Y78" s="163"/>
      <c r="Z78" s="164"/>
      <c r="AA78" s="164"/>
      <c r="AB78" s="164"/>
      <c r="AC78" s="164"/>
      <c r="AD78" s="108"/>
    </row>
    <row r="79" s="22" customFormat="1" ht="19" customHeight="1" spans="1:30">
      <c r="A79" s="108"/>
      <c r="B79" s="108"/>
      <c r="C79" s="108"/>
      <c r="D79" s="108"/>
      <c r="E79" s="108"/>
      <c r="F79" s="108"/>
      <c r="G79" s="92" t="s">
        <v>485</v>
      </c>
      <c r="H79" s="92" t="s">
        <v>308</v>
      </c>
      <c r="I79" s="163">
        <v>8.4</v>
      </c>
      <c r="J79" s="164">
        <v>8.4</v>
      </c>
      <c r="K79" s="164"/>
      <c r="L79" s="164">
        <v>8.4</v>
      </c>
      <c r="M79" s="164"/>
      <c r="N79" s="164"/>
      <c r="O79" s="164"/>
      <c r="P79" s="164"/>
      <c r="Q79" s="164"/>
      <c r="R79" s="164"/>
      <c r="S79" s="163"/>
      <c r="T79" s="164"/>
      <c r="U79" s="108"/>
      <c r="V79" s="108"/>
      <c r="W79" s="108"/>
      <c r="X79" s="164"/>
      <c r="Y79" s="163"/>
      <c r="Z79" s="164"/>
      <c r="AA79" s="164"/>
      <c r="AB79" s="164"/>
      <c r="AC79" s="164"/>
      <c r="AD79" s="108"/>
    </row>
    <row r="80" s="22" customFormat="1" ht="19" customHeight="1" spans="1:30">
      <c r="A80" s="108"/>
      <c r="B80" s="108"/>
      <c r="C80" s="108"/>
      <c r="D80" s="108"/>
      <c r="E80" s="108"/>
      <c r="F80" s="108"/>
      <c r="G80" s="92" t="s">
        <v>477</v>
      </c>
      <c r="H80" s="92" t="s">
        <v>267</v>
      </c>
      <c r="I80" s="163">
        <v>4.5</v>
      </c>
      <c r="J80" s="164">
        <v>4.5</v>
      </c>
      <c r="K80" s="164"/>
      <c r="L80" s="164">
        <v>4.5</v>
      </c>
      <c r="M80" s="164"/>
      <c r="N80" s="164"/>
      <c r="O80" s="164"/>
      <c r="P80" s="164"/>
      <c r="Q80" s="164"/>
      <c r="R80" s="164"/>
      <c r="S80" s="163"/>
      <c r="T80" s="164"/>
      <c r="U80" s="108"/>
      <c r="V80" s="108"/>
      <c r="W80" s="108"/>
      <c r="X80" s="164"/>
      <c r="Y80" s="163"/>
      <c r="Z80" s="164"/>
      <c r="AA80" s="164"/>
      <c r="AB80" s="164"/>
      <c r="AC80" s="164"/>
      <c r="AD80" s="108"/>
    </row>
    <row r="81" s="22" customFormat="1" ht="19" customHeight="1" spans="1:30">
      <c r="A81" s="108"/>
      <c r="B81" s="108"/>
      <c r="C81" s="108"/>
      <c r="D81" s="108"/>
      <c r="E81" s="108"/>
      <c r="F81" s="108"/>
      <c r="G81" s="92" t="s">
        <v>471</v>
      </c>
      <c r="H81" s="92" t="s">
        <v>278</v>
      </c>
      <c r="I81" s="163">
        <v>2</v>
      </c>
      <c r="J81" s="164">
        <v>2</v>
      </c>
      <c r="K81" s="164"/>
      <c r="L81" s="164">
        <v>2</v>
      </c>
      <c r="M81" s="164"/>
      <c r="N81" s="164"/>
      <c r="O81" s="164"/>
      <c r="P81" s="164"/>
      <c r="Q81" s="164"/>
      <c r="R81" s="164"/>
      <c r="S81" s="163"/>
      <c r="T81" s="164"/>
      <c r="U81" s="108"/>
      <c r="V81" s="108"/>
      <c r="W81" s="108"/>
      <c r="X81" s="164"/>
      <c r="Y81" s="163"/>
      <c r="Z81" s="164"/>
      <c r="AA81" s="164"/>
      <c r="AB81" s="164"/>
      <c r="AC81" s="164"/>
      <c r="AD81" s="108"/>
    </row>
    <row r="82" s="22" customFormat="1" ht="22.5" spans="1:30">
      <c r="A82" s="108"/>
      <c r="B82" s="108"/>
      <c r="C82" s="108"/>
      <c r="D82" s="108"/>
      <c r="E82" s="92" t="s">
        <v>108</v>
      </c>
      <c r="F82" s="92" t="s">
        <v>623</v>
      </c>
      <c r="G82" s="92" t="s">
        <v>480</v>
      </c>
      <c r="H82" s="92" t="s">
        <v>288</v>
      </c>
      <c r="I82" s="163">
        <v>1.16</v>
      </c>
      <c r="J82" s="164">
        <v>1.16</v>
      </c>
      <c r="K82" s="164"/>
      <c r="L82" s="164">
        <v>1.16</v>
      </c>
      <c r="M82" s="164"/>
      <c r="N82" s="164"/>
      <c r="O82" s="164"/>
      <c r="P82" s="164"/>
      <c r="Q82" s="164"/>
      <c r="R82" s="164"/>
      <c r="S82" s="163"/>
      <c r="T82" s="164"/>
      <c r="U82" s="108"/>
      <c r="V82" s="108"/>
      <c r="W82" s="108"/>
      <c r="X82" s="164"/>
      <c r="Y82" s="163"/>
      <c r="Z82" s="164"/>
      <c r="AA82" s="164"/>
      <c r="AB82" s="164"/>
      <c r="AC82" s="164"/>
      <c r="AD82" s="108"/>
    </row>
    <row r="83" s="22" customFormat="1" ht="18" customHeight="1" spans="1:30">
      <c r="A83" s="108"/>
      <c r="B83" s="108"/>
      <c r="C83" s="108"/>
      <c r="D83" s="108"/>
      <c r="E83" s="108"/>
      <c r="F83" s="108"/>
      <c r="G83" s="92" t="s">
        <v>485</v>
      </c>
      <c r="H83" s="92" t="s">
        <v>308</v>
      </c>
      <c r="I83" s="163">
        <v>5.04</v>
      </c>
      <c r="J83" s="164">
        <v>5.04</v>
      </c>
      <c r="K83" s="164"/>
      <c r="L83" s="164">
        <v>5.04</v>
      </c>
      <c r="M83" s="164"/>
      <c r="N83" s="164"/>
      <c r="O83" s="164"/>
      <c r="P83" s="164"/>
      <c r="Q83" s="164"/>
      <c r="R83" s="164"/>
      <c r="S83" s="163"/>
      <c r="T83" s="164"/>
      <c r="U83" s="108"/>
      <c r="V83" s="108"/>
      <c r="W83" s="108"/>
      <c r="X83" s="164"/>
      <c r="Y83" s="163"/>
      <c r="Z83" s="164"/>
      <c r="AA83" s="164"/>
      <c r="AB83" s="164"/>
      <c r="AC83" s="164"/>
      <c r="AD83" s="108"/>
    </row>
    <row r="84" s="22" customFormat="1" ht="18" customHeight="1" spans="1:30">
      <c r="A84" s="108"/>
      <c r="B84" s="108"/>
      <c r="C84" s="108"/>
      <c r="D84" s="108"/>
      <c r="E84" s="108"/>
      <c r="F84" s="108"/>
      <c r="G84" s="92" t="s">
        <v>477</v>
      </c>
      <c r="H84" s="92" t="s">
        <v>267</v>
      </c>
      <c r="I84" s="163">
        <v>1.8</v>
      </c>
      <c r="J84" s="164">
        <v>1.8</v>
      </c>
      <c r="K84" s="164"/>
      <c r="L84" s="164">
        <v>1.8</v>
      </c>
      <c r="M84" s="164"/>
      <c r="N84" s="164"/>
      <c r="O84" s="164"/>
      <c r="P84" s="164"/>
      <c r="Q84" s="164"/>
      <c r="R84" s="164"/>
      <c r="S84" s="163"/>
      <c r="T84" s="164"/>
      <c r="U84" s="108"/>
      <c r="V84" s="108"/>
      <c r="W84" s="108"/>
      <c r="X84" s="164"/>
      <c r="Y84" s="163"/>
      <c r="Z84" s="164"/>
      <c r="AA84" s="164"/>
      <c r="AB84" s="164"/>
      <c r="AC84" s="164"/>
      <c r="AD84" s="108"/>
    </row>
    <row r="85" s="22" customFormat="1" ht="18" customHeight="1" spans="1:30">
      <c r="A85" s="108"/>
      <c r="B85" s="108"/>
      <c r="C85" s="108"/>
      <c r="D85" s="108"/>
      <c r="E85" s="92" t="s">
        <v>110</v>
      </c>
      <c r="F85" s="92" t="s">
        <v>624</v>
      </c>
      <c r="G85" s="92" t="s">
        <v>480</v>
      </c>
      <c r="H85" s="92" t="s">
        <v>288</v>
      </c>
      <c r="I85" s="163">
        <v>1.3</v>
      </c>
      <c r="J85" s="164">
        <v>1.3</v>
      </c>
      <c r="K85" s="164"/>
      <c r="L85" s="164">
        <v>1.3</v>
      </c>
      <c r="M85" s="164"/>
      <c r="N85" s="164"/>
      <c r="O85" s="164"/>
      <c r="P85" s="164"/>
      <c r="Q85" s="164"/>
      <c r="R85" s="164"/>
      <c r="S85" s="163"/>
      <c r="T85" s="164"/>
      <c r="U85" s="108"/>
      <c r="V85" s="108"/>
      <c r="W85" s="108"/>
      <c r="X85" s="164"/>
      <c r="Y85" s="163"/>
      <c r="Z85" s="164"/>
      <c r="AA85" s="164"/>
      <c r="AB85" s="164"/>
      <c r="AC85" s="164"/>
      <c r="AD85" s="108"/>
    </row>
    <row r="86" s="22" customFormat="1" ht="18" customHeight="1" spans="1:30">
      <c r="A86" s="108"/>
      <c r="B86" s="108"/>
      <c r="C86" s="108"/>
      <c r="D86" s="108"/>
      <c r="E86" s="108"/>
      <c r="F86" s="108"/>
      <c r="G86" s="92" t="s">
        <v>533</v>
      </c>
      <c r="H86" s="92" t="s">
        <v>291</v>
      </c>
      <c r="I86" s="163">
        <v>1</v>
      </c>
      <c r="J86" s="164">
        <v>1</v>
      </c>
      <c r="K86" s="164"/>
      <c r="L86" s="164">
        <v>1</v>
      </c>
      <c r="M86" s="164"/>
      <c r="N86" s="164"/>
      <c r="O86" s="164"/>
      <c r="P86" s="164"/>
      <c r="Q86" s="164"/>
      <c r="R86" s="164"/>
      <c r="S86" s="163"/>
      <c r="T86" s="164"/>
      <c r="U86" s="108"/>
      <c r="V86" s="108"/>
      <c r="W86" s="108"/>
      <c r="X86" s="164"/>
      <c r="Y86" s="163"/>
      <c r="Z86" s="164"/>
      <c r="AA86" s="164"/>
      <c r="AB86" s="164"/>
      <c r="AC86" s="164"/>
      <c r="AD86" s="108"/>
    </row>
    <row r="87" s="22" customFormat="1" ht="18" customHeight="1" spans="1:30">
      <c r="A87" s="108"/>
      <c r="B87" s="108"/>
      <c r="C87" s="108"/>
      <c r="D87" s="108"/>
      <c r="E87" s="108"/>
      <c r="F87" s="108"/>
      <c r="G87" s="92" t="s">
        <v>485</v>
      </c>
      <c r="H87" s="92" t="s">
        <v>308</v>
      </c>
      <c r="I87" s="163">
        <v>2.1</v>
      </c>
      <c r="J87" s="164">
        <v>2.1</v>
      </c>
      <c r="K87" s="164"/>
      <c r="L87" s="164">
        <v>2.1</v>
      </c>
      <c r="M87" s="164"/>
      <c r="N87" s="164"/>
      <c r="O87" s="164"/>
      <c r="P87" s="164"/>
      <c r="Q87" s="164"/>
      <c r="R87" s="164"/>
      <c r="S87" s="163"/>
      <c r="T87" s="164"/>
      <c r="U87" s="108"/>
      <c r="V87" s="108"/>
      <c r="W87" s="108"/>
      <c r="X87" s="164"/>
      <c r="Y87" s="163"/>
      <c r="Z87" s="164"/>
      <c r="AA87" s="164"/>
      <c r="AB87" s="164"/>
      <c r="AC87" s="164"/>
      <c r="AD87" s="108"/>
    </row>
    <row r="88" s="22" customFormat="1" ht="18" customHeight="1" spans="1:30">
      <c r="A88" s="108"/>
      <c r="B88" s="108"/>
      <c r="C88" s="108"/>
      <c r="D88" s="108"/>
      <c r="E88" s="108"/>
      <c r="F88" s="108"/>
      <c r="G88" s="92" t="s">
        <v>527</v>
      </c>
      <c r="H88" s="92" t="s">
        <v>264</v>
      </c>
      <c r="I88" s="163">
        <v>1.1</v>
      </c>
      <c r="J88" s="164">
        <v>1.1</v>
      </c>
      <c r="K88" s="164"/>
      <c r="L88" s="164">
        <v>1.1</v>
      </c>
      <c r="M88" s="164"/>
      <c r="N88" s="164"/>
      <c r="O88" s="164"/>
      <c r="P88" s="164"/>
      <c r="Q88" s="164"/>
      <c r="R88" s="164"/>
      <c r="S88" s="163"/>
      <c r="T88" s="164"/>
      <c r="U88" s="108"/>
      <c r="V88" s="108"/>
      <c r="W88" s="108"/>
      <c r="X88" s="164"/>
      <c r="Y88" s="163"/>
      <c r="Z88" s="164"/>
      <c r="AA88" s="164"/>
      <c r="AB88" s="164"/>
      <c r="AC88" s="164"/>
      <c r="AD88" s="108"/>
    </row>
    <row r="89" s="22" customFormat="1" ht="18" customHeight="1" spans="1:30">
      <c r="A89" s="108"/>
      <c r="B89" s="108"/>
      <c r="C89" s="108"/>
      <c r="D89" s="108"/>
      <c r="E89" s="108"/>
      <c r="F89" s="108"/>
      <c r="G89" s="92" t="s">
        <v>477</v>
      </c>
      <c r="H89" s="92" t="s">
        <v>267</v>
      </c>
      <c r="I89" s="163">
        <v>1.5</v>
      </c>
      <c r="J89" s="164">
        <v>1.5</v>
      </c>
      <c r="K89" s="164"/>
      <c r="L89" s="164">
        <v>1.5</v>
      </c>
      <c r="M89" s="164"/>
      <c r="N89" s="164"/>
      <c r="O89" s="164"/>
      <c r="P89" s="164"/>
      <c r="Q89" s="164"/>
      <c r="R89" s="164"/>
      <c r="S89" s="163"/>
      <c r="T89" s="164"/>
      <c r="U89" s="108"/>
      <c r="V89" s="108"/>
      <c r="W89" s="108"/>
      <c r="X89" s="164"/>
      <c r="Y89" s="163"/>
      <c r="Z89" s="164"/>
      <c r="AA89" s="164"/>
      <c r="AB89" s="164"/>
      <c r="AC89" s="164"/>
      <c r="AD89" s="108"/>
    </row>
    <row r="90" s="22" customFormat="1" ht="22.5" spans="1:30">
      <c r="A90" s="92" t="s">
        <v>582</v>
      </c>
      <c r="B90" s="92" t="s">
        <v>625</v>
      </c>
      <c r="C90" s="92" t="s">
        <v>626</v>
      </c>
      <c r="D90" s="108"/>
      <c r="E90" s="92" t="s">
        <v>98</v>
      </c>
      <c r="F90" s="92" t="s">
        <v>601</v>
      </c>
      <c r="G90" s="92" t="s">
        <v>480</v>
      </c>
      <c r="H90" s="92" t="s">
        <v>288</v>
      </c>
      <c r="I90" s="163">
        <v>6.82</v>
      </c>
      <c r="J90" s="164">
        <v>6.82</v>
      </c>
      <c r="K90" s="164"/>
      <c r="L90" s="164">
        <v>6.82</v>
      </c>
      <c r="M90" s="164"/>
      <c r="N90" s="164"/>
      <c r="O90" s="164"/>
      <c r="P90" s="164"/>
      <c r="Q90" s="164"/>
      <c r="R90" s="164"/>
      <c r="S90" s="163"/>
      <c r="T90" s="164"/>
      <c r="U90" s="108"/>
      <c r="V90" s="108"/>
      <c r="W90" s="108"/>
      <c r="X90" s="164"/>
      <c r="Y90" s="163"/>
      <c r="Z90" s="164"/>
      <c r="AA90" s="164"/>
      <c r="AB90" s="164"/>
      <c r="AC90" s="164"/>
      <c r="AD90" s="108"/>
    </row>
    <row r="91" s="22" customFormat="1" ht="18" customHeight="1" spans="1:30">
      <c r="A91" s="108"/>
      <c r="B91" s="108"/>
      <c r="C91" s="108"/>
      <c r="D91" s="108"/>
      <c r="E91" s="108"/>
      <c r="F91" s="108"/>
      <c r="G91" s="92" t="s">
        <v>533</v>
      </c>
      <c r="H91" s="92" t="s">
        <v>291</v>
      </c>
      <c r="I91" s="163">
        <v>2</v>
      </c>
      <c r="J91" s="164">
        <v>2</v>
      </c>
      <c r="K91" s="164"/>
      <c r="L91" s="164">
        <v>2</v>
      </c>
      <c r="M91" s="164"/>
      <c r="N91" s="164"/>
      <c r="O91" s="164"/>
      <c r="P91" s="164"/>
      <c r="Q91" s="164"/>
      <c r="R91" s="164"/>
      <c r="S91" s="163"/>
      <c r="T91" s="164"/>
      <c r="U91" s="108"/>
      <c r="V91" s="108"/>
      <c r="W91" s="108"/>
      <c r="X91" s="164"/>
      <c r="Y91" s="163"/>
      <c r="Z91" s="164"/>
      <c r="AA91" s="164"/>
      <c r="AB91" s="164"/>
      <c r="AC91" s="164"/>
      <c r="AD91" s="108"/>
    </row>
    <row r="92" s="22" customFormat="1" ht="18" customHeight="1" spans="1:30">
      <c r="A92" s="108"/>
      <c r="B92" s="108"/>
      <c r="C92" s="108"/>
      <c r="D92" s="108"/>
      <c r="E92" s="108"/>
      <c r="F92" s="108"/>
      <c r="G92" s="92" t="s">
        <v>485</v>
      </c>
      <c r="H92" s="92" t="s">
        <v>308</v>
      </c>
      <c r="I92" s="163">
        <v>7.14</v>
      </c>
      <c r="J92" s="164">
        <v>7.14</v>
      </c>
      <c r="K92" s="164"/>
      <c r="L92" s="164">
        <v>7.14</v>
      </c>
      <c r="M92" s="164"/>
      <c r="N92" s="164"/>
      <c r="O92" s="164"/>
      <c r="P92" s="164"/>
      <c r="Q92" s="164"/>
      <c r="R92" s="164"/>
      <c r="S92" s="163"/>
      <c r="T92" s="164"/>
      <c r="U92" s="108"/>
      <c r="V92" s="108"/>
      <c r="W92" s="108"/>
      <c r="X92" s="164"/>
      <c r="Y92" s="163"/>
      <c r="Z92" s="164"/>
      <c r="AA92" s="164"/>
      <c r="AB92" s="164"/>
      <c r="AC92" s="164"/>
      <c r="AD92" s="108"/>
    </row>
    <row r="93" s="22" customFormat="1" ht="18" customHeight="1" spans="1:30">
      <c r="A93" s="108"/>
      <c r="B93" s="108"/>
      <c r="C93" s="108"/>
      <c r="D93" s="108"/>
      <c r="E93" s="108"/>
      <c r="F93" s="108"/>
      <c r="G93" s="92" t="s">
        <v>527</v>
      </c>
      <c r="H93" s="92" t="s">
        <v>264</v>
      </c>
      <c r="I93" s="163">
        <v>1.54</v>
      </c>
      <c r="J93" s="164">
        <v>1.54</v>
      </c>
      <c r="K93" s="164"/>
      <c r="L93" s="164">
        <v>1.54</v>
      </c>
      <c r="M93" s="164"/>
      <c r="N93" s="164"/>
      <c r="O93" s="164"/>
      <c r="P93" s="164"/>
      <c r="Q93" s="164"/>
      <c r="R93" s="164"/>
      <c r="S93" s="163"/>
      <c r="T93" s="164"/>
      <c r="U93" s="108"/>
      <c r="V93" s="108"/>
      <c r="W93" s="108"/>
      <c r="X93" s="164"/>
      <c r="Y93" s="163"/>
      <c r="Z93" s="164"/>
      <c r="AA93" s="164"/>
      <c r="AB93" s="164"/>
      <c r="AC93" s="164"/>
      <c r="AD93" s="108"/>
    </row>
    <row r="94" s="22" customFormat="1" ht="18" customHeight="1" spans="1:30">
      <c r="A94" s="108"/>
      <c r="B94" s="108"/>
      <c r="C94" s="108"/>
      <c r="D94" s="108"/>
      <c r="E94" s="108"/>
      <c r="F94" s="108"/>
      <c r="G94" s="92" t="s">
        <v>477</v>
      </c>
      <c r="H94" s="92" t="s">
        <v>267</v>
      </c>
      <c r="I94" s="163">
        <v>1.5</v>
      </c>
      <c r="J94" s="164">
        <v>1.5</v>
      </c>
      <c r="K94" s="164"/>
      <c r="L94" s="164">
        <v>1.5</v>
      </c>
      <c r="M94" s="164"/>
      <c r="N94" s="164"/>
      <c r="O94" s="164"/>
      <c r="P94" s="164"/>
      <c r="Q94" s="164"/>
      <c r="R94" s="164"/>
      <c r="S94" s="163"/>
      <c r="T94" s="164"/>
      <c r="U94" s="108"/>
      <c r="V94" s="108"/>
      <c r="W94" s="108"/>
      <c r="X94" s="164"/>
      <c r="Y94" s="163"/>
      <c r="Z94" s="164"/>
      <c r="AA94" s="164"/>
      <c r="AB94" s="164"/>
      <c r="AC94" s="164"/>
      <c r="AD94" s="108"/>
    </row>
    <row r="95" s="22" customFormat="1" ht="18" customHeight="1" spans="1:30">
      <c r="A95" s="108"/>
      <c r="B95" s="108"/>
      <c r="C95" s="108"/>
      <c r="D95" s="108"/>
      <c r="E95" s="108"/>
      <c r="F95" s="108"/>
      <c r="G95" s="92" t="s">
        <v>471</v>
      </c>
      <c r="H95" s="92" t="s">
        <v>278</v>
      </c>
      <c r="I95" s="163">
        <v>1</v>
      </c>
      <c r="J95" s="164">
        <v>1</v>
      </c>
      <c r="K95" s="164"/>
      <c r="L95" s="164">
        <v>1</v>
      </c>
      <c r="M95" s="164"/>
      <c r="N95" s="164"/>
      <c r="O95" s="164"/>
      <c r="P95" s="164"/>
      <c r="Q95" s="164"/>
      <c r="R95" s="164"/>
      <c r="S95" s="163"/>
      <c r="T95" s="164"/>
      <c r="U95" s="108"/>
      <c r="V95" s="108"/>
      <c r="W95" s="108"/>
      <c r="X95" s="164"/>
      <c r="Y95" s="163"/>
      <c r="Z95" s="164"/>
      <c r="AA95" s="164"/>
      <c r="AB95" s="164"/>
      <c r="AC95" s="164"/>
      <c r="AD95" s="108"/>
    </row>
    <row r="96" s="22" customFormat="1" ht="33.75" spans="1:30">
      <c r="A96" s="92" t="s">
        <v>582</v>
      </c>
      <c r="B96" s="92" t="s">
        <v>627</v>
      </c>
      <c r="C96" s="92" t="s">
        <v>628</v>
      </c>
      <c r="D96" s="108"/>
      <c r="E96" s="92" t="s">
        <v>112</v>
      </c>
      <c r="F96" s="92" t="s">
        <v>605</v>
      </c>
      <c r="G96" s="92" t="s">
        <v>480</v>
      </c>
      <c r="H96" s="92" t="s">
        <v>288</v>
      </c>
      <c r="I96" s="163">
        <v>6.57</v>
      </c>
      <c r="J96" s="164">
        <v>6.57</v>
      </c>
      <c r="K96" s="164"/>
      <c r="L96" s="164">
        <v>6.57</v>
      </c>
      <c r="M96" s="164"/>
      <c r="N96" s="164"/>
      <c r="O96" s="164"/>
      <c r="P96" s="164"/>
      <c r="Q96" s="164"/>
      <c r="R96" s="164"/>
      <c r="S96" s="163"/>
      <c r="T96" s="164"/>
      <c r="U96" s="108"/>
      <c r="V96" s="108"/>
      <c r="W96" s="108"/>
      <c r="X96" s="164"/>
      <c r="Y96" s="163"/>
      <c r="Z96" s="164"/>
      <c r="AA96" s="164"/>
      <c r="AB96" s="164"/>
      <c r="AC96" s="164"/>
      <c r="AD96" s="108"/>
    </row>
    <row r="97" s="22" customFormat="1" ht="18" customHeight="1" spans="1:30">
      <c r="A97" s="108"/>
      <c r="B97" s="108"/>
      <c r="C97" s="108"/>
      <c r="D97" s="108"/>
      <c r="E97" s="108"/>
      <c r="F97" s="108"/>
      <c r="G97" s="92" t="s">
        <v>533</v>
      </c>
      <c r="H97" s="92" t="s">
        <v>291</v>
      </c>
      <c r="I97" s="163">
        <v>2</v>
      </c>
      <c r="J97" s="164">
        <v>2</v>
      </c>
      <c r="K97" s="164"/>
      <c r="L97" s="164">
        <v>2</v>
      </c>
      <c r="M97" s="164"/>
      <c r="N97" s="164"/>
      <c r="O97" s="164"/>
      <c r="P97" s="164"/>
      <c r="Q97" s="164"/>
      <c r="R97" s="164"/>
      <c r="S97" s="163"/>
      <c r="T97" s="164"/>
      <c r="U97" s="108"/>
      <c r="V97" s="108"/>
      <c r="W97" s="108"/>
      <c r="X97" s="164"/>
      <c r="Y97" s="163"/>
      <c r="Z97" s="164"/>
      <c r="AA97" s="164"/>
      <c r="AB97" s="164"/>
      <c r="AC97" s="164"/>
      <c r="AD97" s="108"/>
    </row>
    <row r="98" s="22" customFormat="1" ht="18" customHeight="1" spans="1:30">
      <c r="A98" s="108"/>
      <c r="B98" s="108"/>
      <c r="C98" s="108"/>
      <c r="D98" s="108"/>
      <c r="E98" s="108"/>
      <c r="F98" s="108"/>
      <c r="G98" s="92" t="s">
        <v>485</v>
      </c>
      <c r="H98" s="92" t="s">
        <v>308</v>
      </c>
      <c r="I98" s="163">
        <v>3.15</v>
      </c>
      <c r="J98" s="164">
        <v>3.15</v>
      </c>
      <c r="K98" s="164"/>
      <c r="L98" s="164">
        <v>3.15</v>
      </c>
      <c r="M98" s="164"/>
      <c r="N98" s="164"/>
      <c r="O98" s="164"/>
      <c r="P98" s="164"/>
      <c r="Q98" s="164"/>
      <c r="R98" s="164"/>
      <c r="S98" s="163"/>
      <c r="T98" s="164"/>
      <c r="U98" s="108"/>
      <c r="V98" s="108"/>
      <c r="W98" s="108"/>
      <c r="X98" s="164"/>
      <c r="Y98" s="163"/>
      <c r="Z98" s="164"/>
      <c r="AA98" s="164"/>
      <c r="AB98" s="164"/>
      <c r="AC98" s="164"/>
      <c r="AD98" s="108"/>
    </row>
    <row r="99" s="22" customFormat="1" ht="22.5" spans="1:30">
      <c r="A99" s="108"/>
      <c r="B99" s="108"/>
      <c r="C99" s="108"/>
      <c r="D99" s="108"/>
      <c r="E99" s="108"/>
      <c r="F99" s="108"/>
      <c r="G99" s="92" t="s">
        <v>486</v>
      </c>
      <c r="H99" s="92" t="s">
        <v>284</v>
      </c>
      <c r="I99" s="163">
        <v>20</v>
      </c>
      <c r="J99" s="164">
        <v>20</v>
      </c>
      <c r="K99" s="164"/>
      <c r="L99" s="164">
        <v>20</v>
      </c>
      <c r="M99" s="164"/>
      <c r="N99" s="164"/>
      <c r="O99" s="164"/>
      <c r="P99" s="164"/>
      <c r="Q99" s="164"/>
      <c r="R99" s="164"/>
      <c r="S99" s="163"/>
      <c r="T99" s="164"/>
      <c r="U99" s="108"/>
      <c r="V99" s="108"/>
      <c r="W99" s="108"/>
      <c r="X99" s="164"/>
      <c r="Y99" s="163"/>
      <c r="Z99" s="164"/>
      <c r="AA99" s="164"/>
      <c r="AB99" s="164"/>
      <c r="AC99" s="164"/>
      <c r="AD99" s="108"/>
    </row>
    <row r="100" s="22" customFormat="1" ht="19" customHeight="1" spans="1:30">
      <c r="A100" s="108"/>
      <c r="B100" s="108"/>
      <c r="C100" s="108"/>
      <c r="D100" s="108"/>
      <c r="E100" s="108"/>
      <c r="F100" s="108"/>
      <c r="G100" s="92" t="s">
        <v>629</v>
      </c>
      <c r="H100" s="92" t="s">
        <v>309</v>
      </c>
      <c r="I100" s="163">
        <v>4</v>
      </c>
      <c r="J100" s="164">
        <v>4</v>
      </c>
      <c r="K100" s="164"/>
      <c r="L100" s="164">
        <v>4</v>
      </c>
      <c r="M100" s="164"/>
      <c r="N100" s="164"/>
      <c r="O100" s="164"/>
      <c r="P100" s="164"/>
      <c r="Q100" s="164"/>
      <c r="R100" s="164"/>
      <c r="S100" s="163"/>
      <c r="T100" s="164"/>
      <c r="U100" s="108"/>
      <c r="V100" s="108"/>
      <c r="W100" s="108"/>
      <c r="X100" s="164"/>
      <c r="Y100" s="163"/>
      <c r="Z100" s="164"/>
      <c r="AA100" s="164"/>
      <c r="AB100" s="164"/>
      <c r="AC100" s="164"/>
      <c r="AD100" s="108"/>
    </row>
    <row r="101" s="22" customFormat="1" ht="19" customHeight="1" spans="1:30">
      <c r="A101" s="108"/>
      <c r="B101" s="108"/>
      <c r="C101" s="108"/>
      <c r="D101" s="108"/>
      <c r="E101" s="108"/>
      <c r="F101" s="108"/>
      <c r="G101" s="92" t="s">
        <v>527</v>
      </c>
      <c r="H101" s="92" t="s">
        <v>264</v>
      </c>
      <c r="I101" s="163">
        <v>3.96</v>
      </c>
      <c r="J101" s="164">
        <v>3.96</v>
      </c>
      <c r="K101" s="164"/>
      <c r="L101" s="164">
        <v>3.96</v>
      </c>
      <c r="M101" s="164"/>
      <c r="N101" s="164"/>
      <c r="O101" s="164"/>
      <c r="P101" s="164"/>
      <c r="Q101" s="164"/>
      <c r="R101" s="164"/>
      <c r="S101" s="163"/>
      <c r="T101" s="164"/>
      <c r="U101" s="108"/>
      <c r="V101" s="108"/>
      <c r="W101" s="108"/>
      <c r="X101" s="164"/>
      <c r="Y101" s="163"/>
      <c r="Z101" s="164"/>
      <c r="AA101" s="164"/>
      <c r="AB101" s="164"/>
      <c r="AC101" s="164"/>
      <c r="AD101" s="108"/>
    </row>
    <row r="102" s="22" customFormat="1" ht="19" customHeight="1" spans="1:30">
      <c r="A102" s="108"/>
      <c r="B102" s="108"/>
      <c r="C102" s="108"/>
      <c r="D102" s="108"/>
      <c r="E102" s="108"/>
      <c r="F102" s="108"/>
      <c r="G102" s="92" t="s">
        <v>477</v>
      </c>
      <c r="H102" s="92" t="s">
        <v>267</v>
      </c>
      <c r="I102" s="163">
        <v>9.9</v>
      </c>
      <c r="J102" s="164">
        <v>9.9</v>
      </c>
      <c r="K102" s="164"/>
      <c r="L102" s="164">
        <v>9.9</v>
      </c>
      <c r="M102" s="164"/>
      <c r="N102" s="164"/>
      <c r="O102" s="164"/>
      <c r="P102" s="164"/>
      <c r="Q102" s="164"/>
      <c r="R102" s="164"/>
      <c r="S102" s="163"/>
      <c r="T102" s="164"/>
      <c r="U102" s="108"/>
      <c r="V102" s="108"/>
      <c r="W102" s="108"/>
      <c r="X102" s="164"/>
      <c r="Y102" s="163"/>
      <c r="Z102" s="164"/>
      <c r="AA102" s="164"/>
      <c r="AB102" s="164"/>
      <c r="AC102" s="164"/>
      <c r="AD102" s="108"/>
    </row>
    <row r="103" s="22" customFormat="1" ht="19" customHeight="1" spans="1:30">
      <c r="A103" s="108"/>
      <c r="B103" s="108"/>
      <c r="C103" s="108"/>
      <c r="D103" s="108"/>
      <c r="E103" s="108"/>
      <c r="F103" s="108"/>
      <c r="G103" s="92" t="s">
        <v>566</v>
      </c>
      <c r="H103" s="92" t="s">
        <v>323</v>
      </c>
      <c r="I103" s="163">
        <v>0.42</v>
      </c>
      <c r="J103" s="164">
        <v>0.42</v>
      </c>
      <c r="K103" s="164"/>
      <c r="L103" s="164">
        <v>0.42</v>
      </c>
      <c r="M103" s="164"/>
      <c r="N103" s="164"/>
      <c r="O103" s="164"/>
      <c r="P103" s="164"/>
      <c r="Q103" s="164"/>
      <c r="R103" s="164"/>
      <c r="S103" s="163"/>
      <c r="T103" s="164"/>
      <c r="U103" s="108"/>
      <c r="V103" s="108"/>
      <c r="W103" s="108"/>
      <c r="X103" s="164"/>
      <c r="Y103" s="163"/>
      <c r="Z103" s="164"/>
      <c r="AA103" s="164"/>
      <c r="AB103" s="164"/>
      <c r="AC103" s="164"/>
      <c r="AD103" s="108"/>
    </row>
    <row r="104" s="22" customFormat="1" ht="45" spans="1:30">
      <c r="A104" s="92" t="s">
        <v>582</v>
      </c>
      <c r="B104" s="92" t="s">
        <v>630</v>
      </c>
      <c r="C104" s="92" t="s">
        <v>631</v>
      </c>
      <c r="D104" s="108"/>
      <c r="E104" s="92" t="s">
        <v>102</v>
      </c>
      <c r="F104" s="92" t="s">
        <v>611</v>
      </c>
      <c r="G104" s="92" t="s">
        <v>480</v>
      </c>
      <c r="H104" s="92" t="s">
        <v>288</v>
      </c>
      <c r="I104" s="163">
        <v>5</v>
      </c>
      <c r="J104" s="164">
        <v>5</v>
      </c>
      <c r="K104" s="164"/>
      <c r="L104" s="164">
        <v>5</v>
      </c>
      <c r="M104" s="164"/>
      <c r="N104" s="164"/>
      <c r="O104" s="164"/>
      <c r="P104" s="164"/>
      <c r="Q104" s="164"/>
      <c r="R104" s="164"/>
      <c r="S104" s="163"/>
      <c r="T104" s="164"/>
      <c r="U104" s="108"/>
      <c r="V104" s="108"/>
      <c r="W104" s="108"/>
      <c r="X104" s="164"/>
      <c r="Y104" s="163"/>
      <c r="Z104" s="164"/>
      <c r="AA104" s="164"/>
      <c r="AB104" s="164"/>
      <c r="AC104" s="164"/>
      <c r="AD104" s="108"/>
    </row>
    <row r="105" s="22" customFormat="1" ht="22.5" spans="1:30">
      <c r="A105" s="108"/>
      <c r="B105" s="108"/>
      <c r="C105" s="108"/>
      <c r="D105" s="108"/>
      <c r="E105" s="108"/>
      <c r="F105" s="108"/>
      <c r="G105" s="92" t="s">
        <v>486</v>
      </c>
      <c r="H105" s="92" t="s">
        <v>284</v>
      </c>
      <c r="I105" s="163">
        <v>25</v>
      </c>
      <c r="J105" s="164">
        <v>25</v>
      </c>
      <c r="K105" s="164"/>
      <c r="L105" s="164">
        <v>25</v>
      </c>
      <c r="M105" s="164"/>
      <c r="N105" s="164"/>
      <c r="O105" s="164"/>
      <c r="P105" s="164"/>
      <c r="Q105" s="164"/>
      <c r="R105" s="164"/>
      <c r="S105" s="163"/>
      <c r="T105" s="164"/>
      <c r="U105" s="108"/>
      <c r="V105" s="108"/>
      <c r="W105" s="108"/>
      <c r="X105" s="164"/>
      <c r="Y105" s="163"/>
      <c r="Z105" s="164"/>
      <c r="AA105" s="164"/>
      <c r="AB105" s="164"/>
      <c r="AC105" s="164"/>
      <c r="AD105" s="108"/>
    </row>
    <row r="106" s="22" customFormat="1" ht="33.75" spans="1:30">
      <c r="A106" s="92" t="s">
        <v>582</v>
      </c>
      <c r="B106" s="92" t="s">
        <v>632</v>
      </c>
      <c r="C106" s="92" t="s">
        <v>633</v>
      </c>
      <c r="D106" s="108"/>
      <c r="E106" s="92" t="s">
        <v>112</v>
      </c>
      <c r="F106" s="92" t="s">
        <v>605</v>
      </c>
      <c r="G106" s="92" t="s">
        <v>480</v>
      </c>
      <c r="H106" s="92" t="s">
        <v>288</v>
      </c>
      <c r="I106" s="163">
        <v>0.9</v>
      </c>
      <c r="J106" s="164">
        <v>0.9</v>
      </c>
      <c r="K106" s="164"/>
      <c r="L106" s="164">
        <v>0.9</v>
      </c>
      <c r="M106" s="164"/>
      <c r="N106" s="164"/>
      <c r="O106" s="164"/>
      <c r="P106" s="164"/>
      <c r="Q106" s="164"/>
      <c r="R106" s="164"/>
      <c r="S106" s="163"/>
      <c r="T106" s="164"/>
      <c r="U106" s="108"/>
      <c r="V106" s="108"/>
      <c r="W106" s="108"/>
      <c r="X106" s="164"/>
      <c r="Y106" s="163"/>
      <c r="Z106" s="164"/>
      <c r="AA106" s="164"/>
      <c r="AB106" s="164"/>
      <c r="AC106" s="164"/>
      <c r="AD106" s="108"/>
    </row>
    <row r="107" s="22" customFormat="1" ht="19" customHeight="1" spans="1:30">
      <c r="A107" s="108"/>
      <c r="B107" s="108"/>
      <c r="C107" s="108"/>
      <c r="D107" s="108"/>
      <c r="E107" s="108"/>
      <c r="F107" s="108"/>
      <c r="G107" s="92" t="s">
        <v>533</v>
      </c>
      <c r="H107" s="92" t="s">
        <v>291</v>
      </c>
      <c r="I107" s="163">
        <v>2</v>
      </c>
      <c r="J107" s="164">
        <v>2</v>
      </c>
      <c r="K107" s="164"/>
      <c r="L107" s="164">
        <v>2</v>
      </c>
      <c r="M107" s="164"/>
      <c r="N107" s="164"/>
      <c r="O107" s="164"/>
      <c r="P107" s="164"/>
      <c r="Q107" s="164"/>
      <c r="R107" s="164"/>
      <c r="S107" s="163"/>
      <c r="T107" s="164"/>
      <c r="U107" s="108"/>
      <c r="V107" s="108"/>
      <c r="W107" s="108"/>
      <c r="X107" s="164"/>
      <c r="Y107" s="163"/>
      <c r="Z107" s="164"/>
      <c r="AA107" s="164"/>
      <c r="AB107" s="164"/>
      <c r="AC107" s="164"/>
      <c r="AD107" s="108"/>
    </row>
    <row r="108" s="22" customFormat="1" ht="19" customHeight="1" spans="1:30">
      <c r="A108" s="108"/>
      <c r="B108" s="108"/>
      <c r="C108" s="108"/>
      <c r="D108" s="108"/>
      <c r="E108" s="108"/>
      <c r="F108" s="108"/>
      <c r="G108" s="92" t="s">
        <v>485</v>
      </c>
      <c r="H108" s="92" t="s">
        <v>308</v>
      </c>
      <c r="I108" s="163">
        <v>2.1</v>
      </c>
      <c r="J108" s="164">
        <v>2.1</v>
      </c>
      <c r="K108" s="164"/>
      <c r="L108" s="164">
        <v>2.1</v>
      </c>
      <c r="M108" s="164"/>
      <c r="N108" s="164"/>
      <c r="O108" s="164"/>
      <c r="P108" s="164"/>
      <c r="Q108" s="164"/>
      <c r="R108" s="164"/>
      <c r="S108" s="163"/>
      <c r="T108" s="164"/>
      <c r="U108" s="108"/>
      <c r="V108" s="108"/>
      <c r="W108" s="108"/>
      <c r="X108" s="164"/>
      <c r="Y108" s="163"/>
      <c r="Z108" s="164"/>
      <c r="AA108" s="164"/>
      <c r="AB108" s="164"/>
      <c r="AC108" s="164"/>
      <c r="AD108" s="108"/>
    </row>
    <row r="109" s="22" customFormat="1" ht="19" customHeight="1" spans="1:30">
      <c r="A109" s="108"/>
      <c r="B109" s="108"/>
      <c r="C109" s="108"/>
      <c r="D109" s="108"/>
      <c r="E109" s="108"/>
      <c r="F109" s="108"/>
      <c r="G109" s="92" t="s">
        <v>588</v>
      </c>
      <c r="H109" s="92" t="s">
        <v>275</v>
      </c>
      <c r="I109" s="163">
        <v>5</v>
      </c>
      <c r="J109" s="164">
        <v>5</v>
      </c>
      <c r="K109" s="164"/>
      <c r="L109" s="164">
        <v>5</v>
      </c>
      <c r="M109" s="164"/>
      <c r="N109" s="164"/>
      <c r="O109" s="164"/>
      <c r="P109" s="164"/>
      <c r="Q109" s="164"/>
      <c r="R109" s="164"/>
      <c r="S109" s="163"/>
      <c r="T109" s="164"/>
      <c r="U109" s="108"/>
      <c r="V109" s="108"/>
      <c r="W109" s="108"/>
      <c r="X109" s="164"/>
      <c r="Y109" s="163"/>
      <c r="Z109" s="164"/>
      <c r="AA109" s="164"/>
      <c r="AB109" s="164"/>
      <c r="AC109" s="164"/>
      <c r="AD109" s="108"/>
    </row>
    <row r="110" s="22" customFormat="1" ht="45" spans="1:30">
      <c r="A110" s="92" t="s">
        <v>582</v>
      </c>
      <c r="B110" s="92" t="s">
        <v>634</v>
      </c>
      <c r="C110" s="92" t="s">
        <v>635</v>
      </c>
      <c r="D110" s="108"/>
      <c r="E110" s="92" t="s">
        <v>100</v>
      </c>
      <c r="F110" s="92" t="s">
        <v>597</v>
      </c>
      <c r="G110" s="92" t="s">
        <v>480</v>
      </c>
      <c r="H110" s="92" t="s">
        <v>288</v>
      </c>
      <c r="I110" s="163">
        <v>17.5</v>
      </c>
      <c r="J110" s="164">
        <v>17.5</v>
      </c>
      <c r="K110" s="164">
        <v>17.5</v>
      </c>
      <c r="L110" s="164"/>
      <c r="M110" s="164"/>
      <c r="N110" s="164"/>
      <c r="O110" s="164"/>
      <c r="P110" s="164"/>
      <c r="Q110" s="164">
        <v>17.5</v>
      </c>
      <c r="R110" s="164"/>
      <c r="S110" s="163"/>
      <c r="T110" s="164"/>
      <c r="U110" s="108"/>
      <c r="V110" s="108"/>
      <c r="W110" s="108"/>
      <c r="X110" s="164"/>
      <c r="Y110" s="163"/>
      <c r="Z110" s="164"/>
      <c r="AA110" s="164"/>
      <c r="AB110" s="164"/>
      <c r="AC110" s="164"/>
      <c r="AD110" s="108"/>
    </row>
    <row r="111" s="22" customFormat="1" ht="16" customHeight="1" spans="1:30">
      <c r="A111" s="108"/>
      <c r="B111" s="108"/>
      <c r="C111" s="108"/>
      <c r="D111" s="108"/>
      <c r="E111" s="108"/>
      <c r="F111" s="108"/>
      <c r="G111" s="92" t="s">
        <v>485</v>
      </c>
      <c r="H111" s="92" t="s">
        <v>308</v>
      </c>
      <c r="I111" s="163">
        <v>25.2</v>
      </c>
      <c r="J111" s="164">
        <v>25.2</v>
      </c>
      <c r="K111" s="164">
        <v>25.2</v>
      </c>
      <c r="L111" s="164"/>
      <c r="M111" s="164"/>
      <c r="N111" s="164"/>
      <c r="O111" s="164"/>
      <c r="P111" s="164"/>
      <c r="Q111" s="164">
        <v>25.2</v>
      </c>
      <c r="R111" s="164"/>
      <c r="S111" s="163"/>
      <c r="T111" s="164"/>
      <c r="U111" s="108"/>
      <c r="V111" s="108"/>
      <c r="W111" s="108"/>
      <c r="X111" s="164"/>
      <c r="Y111" s="163"/>
      <c r="Z111" s="164"/>
      <c r="AA111" s="164"/>
      <c r="AB111" s="164"/>
      <c r="AC111" s="164"/>
      <c r="AD111" s="108"/>
    </row>
    <row r="112" s="22" customFormat="1" ht="16" customHeight="1" spans="1:30">
      <c r="A112" s="108"/>
      <c r="B112" s="108"/>
      <c r="C112" s="108"/>
      <c r="D112" s="108"/>
      <c r="E112" s="108"/>
      <c r="F112" s="108"/>
      <c r="G112" s="92" t="s">
        <v>527</v>
      </c>
      <c r="H112" s="92" t="s">
        <v>264</v>
      </c>
      <c r="I112" s="163">
        <v>7.7</v>
      </c>
      <c r="J112" s="164">
        <v>7.7</v>
      </c>
      <c r="K112" s="164">
        <v>7.7</v>
      </c>
      <c r="L112" s="164"/>
      <c r="M112" s="164"/>
      <c r="N112" s="164"/>
      <c r="O112" s="164"/>
      <c r="P112" s="164"/>
      <c r="Q112" s="164">
        <v>7.7</v>
      </c>
      <c r="R112" s="164"/>
      <c r="S112" s="163"/>
      <c r="T112" s="164"/>
      <c r="U112" s="108"/>
      <c r="V112" s="108"/>
      <c r="W112" s="108"/>
      <c r="X112" s="164"/>
      <c r="Y112" s="163"/>
      <c r="Z112" s="164"/>
      <c r="AA112" s="164"/>
      <c r="AB112" s="164"/>
      <c r="AC112" s="164"/>
      <c r="AD112" s="108"/>
    </row>
    <row r="113" s="22" customFormat="1" ht="16" customHeight="1" spans="1:30">
      <c r="A113" s="108"/>
      <c r="B113" s="108"/>
      <c r="C113" s="108"/>
      <c r="D113" s="108"/>
      <c r="E113" s="108"/>
      <c r="F113" s="108"/>
      <c r="G113" s="92" t="s">
        <v>477</v>
      </c>
      <c r="H113" s="92" t="s">
        <v>267</v>
      </c>
      <c r="I113" s="163">
        <v>9</v>
      </c>
      <c r="J113" s="164">
        <v>9</v>
      </c>
      <c r="K113" s="164">
        <v>9</v>
      </c>
      <c r="L113" s="164"/>
      <c r="M113" s="164"/>
      <c r="N113" s="164"/>
      <c r="O113" s="164"/>
      <c r="P113" s="164"/>
      <c r="Q113" s="164">
        <v>9</v>
      </c>
      <c r="R113" s="164"/>
      <c r="S113" s="163"/>
      <c r="T113" s="164"/>
      <c r="U113" s="108"/>
      <c r="V113" s="108"/>
      <c r="W113" s="108"/>
      <c r="X113" s="164"/>
      <c r="Y113" s="163"/>
      <c r="Z113" s="164"/>
      <c r="AA113" s="164"/>
      <c r="AB113" s="164"/>
      <c r="AC113" s="164"/>
      <c r="AD113" s="108"/>
    </row>
    <row r="114" s="22" customFormat="1" ht="22.5" spans="1:30">
      <c r="A114" s="108"/>
      <c r="B114" s="108"/>
      <c r="C114" s="108"/>
      <c r="D114" s="108"/>
      <c r="E114" s="108"/>
      <c r="F114" s="108"/>
      <c r="G114" s="92" t="s">
        <v>535</v>
      </c>
      <c r="H114" s="92" t="s">
        <v>287</v>
      </c>
      <c r="I114" s="163">
        <v>0.6</v>
      </c>
      <c r="J114" s="164">
        <v>0.6</v>
      </c>
      <c r="K114" s="164">
        <v>0.6</v>
      </c>
      <c r="L114" s="164"/>
      <c r="M114" s="164"/>
      <c r="N114" s="164"/>
      <c r="O114" s="164"/>
      <c r="P114" s="164"/>
      <c r="Q114" s="164">
        <v>0.6</v>
      </c>
      <c r="R114" s="164"/>
      <c r="S114" s="163"/>
      <c r="T114" s="164"/>
      <c r="U114" s="108"/>
      <c r="V114" s="108"/>
      <c r="W114" s="108"/>
      <c r="X114" s="164"/>
      <c r="Y114" s="163"/>
      <c r="Z114" s="164"/>
      <c r="AA114" s="164"/>
      <c r="AB114" s="164"/>
      <c r="AC114" s="164"/>
      <c r="AD114" s="108"/>
    </row>
    <row r="115" s="22" customFormat="1" ht="22.5" spans="1:30">
      <c r="A115" s="108"/>
      <c r="B115" s="108"/>
      <c r="C115" s="108"/>
      <c r="D115" s="108"/>
      <c r="E115" s="92" t="s">
        <v>114</v>
      </c>
      <c r="F115" s="92" t="s">
        <v>591</v>
      </c>
      <c r="G115" s="92" t="s">
        <v>480</v>
      </c>
      <c r="H115" s="92" t="s">
        <v>288</v>
      </c>
      <c r="I115" s="163">
        <v>50.6</v>
      </c>
      <c r="J115" s="164">
        <v>50.6</v>
      </c>
      <c r="K115" s="164">
        <v>50.6</v>
      </c>
      <c r="L115" s="164"/>
      <c r="M115" s="164"/>
      <c r="N115" s="164"/>
      <c r="O115" s="164"/>
      <c r="P115" s="164"/>
      <c r="Q115" s="164">
        <v>50.6</v>
      </c>
      <c r="R115" s="164"/>
      <c r="S115" s="163"/>
      <c r="T115" s="164"/>
      <c r="U115" s="108"/>
      <c r="V115" s="108"/>
      <c r="W115" s="108"/>
      <c r="X115" s="164"/>
      <c r="Y115" s="163"/>
      <c r="Z115" s="164"/>
      <c r="AA115" s="164"/>
      <c r="AB115" s="164"/>
      <c r="AC115" s="164"/>
      <c r="AD115" s="108"/>
    </row>
    <row r="116" s="22" customFormat="1" ht="18" customHeight="1" spans="1:30">
      <c r="A116" s="108"/>
      <c r="B116" s="108"/>
      <c r="C116" s="108"/>
      <c r="D116" s="108"/>
      <c r="E116" s="108"/>
      <c r="F116" s="108"/>
      <c r="G116" s="92" t="s">
        <v>533</v>
      </c>
      <c r="H116" s="92" t="s">
        <v>291</v>
      </c>
      <c r="I116" s="163">
        <v>10</v>
      </c>
      <c r="J116" s="164">
        <v>10</v>
      </c>
      <c r="K116" s="164">
        <v>10</v>
      </c>
      <c r="L116" s="164"/>
      <c r="M116" s="164"/>
      <c r="N116" s="164"/>
      <c r="O116" s="164"/>
      <c r="P116" s="164"/>
      <c r="Q116" s="164">
        <v>10</v>
      </c>
      <c r="R116" s="164"/>
      <c r="S116" s="163"/>
      <c r="T116" s="164"/>
      <c r="U116" s="108"/>
      <c r="V116" s="108"/>
      <c r="W116" s="108"/>
      <c r="X116" s="164"/>
      <c r="Y116" s="163"/>
      <c r="Z116" s="164"/>
      <c r="AA116" s="164"/>
      <c r="AB116" s="164"/>
      <c r="AC116" s="164"/>
      <c r="AD116" s="108"/>
    </row>
    <row r="117" s="22" customFormat="1" ht="18" customHeight="1" spans="1:30">
      <c r="A117" s="108"/>
      <c r="B117" s="108"/>
      <c r="C117" s="108"/>
      <c r="D117" s="108"/>
      <c r="E117" s="108"/>
      <c r="F117" s="108"/>
      <c r="G117" s="92" t="s">
        <v>485</v>
      </c>
      <c r="H117" s="92" t="s">
        <v>308</v>
      </c>
      <c r="I117" s="163">
        <v>8.4</v>
      </c>
      <c r="J117" s="164">
        <v>8.4</v>
      </c>
      <c r="K117" s="164">
        <v>8.4</v>
      </c>
      <c r="L117" s="164"/>
      <c r="M117" s="164"/>
      <c r="N117" s="164"/>
      <c r="O117" s="164"/>
      <c r="P117" s="164"/>
      <c r="Q117" s="164">
        <v>8.4</v>
      </c>
      <c r="R117" s="164"/>
      <c r="S117" s="163"/>
      <c r="T117" s="164"/>
      <c r="U117" s="108"/>
      <c r="V117" s="108"/>
      <c r="W117" s="108"/>
      <c r="X117" s="164"/>
      <c r="Y117" s="163"/>
      <c r="Z117" s="164"/>
      <c r="AA117" s="164"/>
      <c r="AB117" s="164"/>
      <c r="AC117" s="164"/>
      <c r="AD117" s="108"/>
    </row>
    <row r="118" s="22" customFormat="1" ht="18" customHeight="1" spans="1:30">
      <c r="A118" s="108"/>
      <c r="B118" s="108"/>
      <c r="C118" s="108"/>
      <c r="D118" s="108"/>
      <c r="E118" s="108"/>
      <c r="F118" s="108"/>
      <c r="G118" s="92" t="s">
        <v>527</v>
      </c>
      <c r="H118" s="92" t="s">
        <v>264</v>
      </c>
      <c r="I118" s="163">
        <v>11</v>
      </c>
      <c r="J118" s="164">
        <v>11</v>
      </c>
      <c r="K118" s="164">
        <v>11</v>
      </c>
      <c r="L118" s="164"/>
      <c r="M118" s="164"/>
      <c r="N118" s="164"/>
      <c r="O118" s="164"/>
      <c r="P118" s="164"/>
      <c r="Q118" s="164">
        <v>11</v>
      </c>
      <c r="R118" s="164"/>
      <c r="S118" s="163"/>
      <c r="T118" s="164"/>
      <c r="U118" s="108"/>
      <c r="V118" s="108"/>
      <c r="W118" s="108"/>
      <c r="X118" s="164"/>
      <c r="Y118" s="163"/>
      <c r="Z118" s="164"/>
      <c r="AA118" s="164"/>
      <c r="AB118" s="164"/>
      <c r="AC118" s="164"/>
      <c r="AD118" s="108"/>
    </row>
    <row r="119" s="22" customFormat="1" ht="18" customHeight="1" spans="1:30">
      <c r="A119" s="108"/>
      <c r="B119" s="108"/>
      <c r="C119" s="108"/>
      <c r="D119" s="108"/>
      <c r="E119" s="108"/>
      <c r="F119" s="108"/>
      <c r="G119" s="92" t="s">
        <v>477</v>
      </c>
      <c r="H119" s="92" t="s">
        <v>267</v>
      </c>
      <c r="I119" s="163">
        <v>15</v>
      </c>
      <c r="J119" s="164">
        <v>15</v>
      </c>
      <c r="K119" s="164">
        <v>15</v>
      </c>
      <c r="L119" s="164"/>
      <c r="M119" s="164"/>
      <c r="N119" s="164"/>
      <c r="O119" s="164"/>
      <c r="P119" s="164"/>
      <c r="Q119" s="164">
        <v>15</v>
      </c>
      <c r="R119" s="164"/>
      <c r="S119" s="163"/>
      <c r="T119" s="164"/>
      <c r="U119" s="108"/>
      <c r="V119" s="108"/>
      <c r="W119" s="108"/>
      <c r="X119" s="164"/>
      <c r="Y119" s="163"/>
      <c r="Z119" s="164"/>
      <c r="AA119" s="164"/>
      <c r="AB119" s="164"/>
      <c r="AC119" s="164"/>
      <c r="AD119" s="108"/>
    </row>
    <row r="120" s="22" customFormat="1" ht="18" customHeight="1" spans="1:30">
      <c r="A120" s="108"/>
      <c r="B120" s="108"/>
      <c r="C120" s="108"/>
      <c r="D120" s="108"/>
      <c r="E120" s="108"/>
      <c r="F120" s="108"/>
      <c r="G120" s="92" t="s">
        <v>588</v>
      </c>
      <c r="H120" s="92" t="s">
        <v>275</v>
      </c>
      <c r="I120" s="163">
        <v>400</v>
      </c>
      <c r="J120" s="164">
        <v>400</v>
      </c>
      <c r="K120" s="164">
        <v>400</v>
      </c>
      <c r="L120" s="164"/>
      <c r="M120" s="164"/>
      <c r="N120" s="164"/>
      <c r="O120" s="164"/>
      <c r="P120" s="164"/>
      <c r="Q120" s="164">
        <v>400</v>
      </c>
      <c r="R120" s="164"/>
      <c r="S120" s="163"/>
      <c r="T120" s="164"/>
      <c r="U120" s="108"/>
      <c r="V120" s="108"/>
      <c r="W120" s="108"/>
      <c r="X120" s="164"/>
      <c r="Y120" s="163"/>
      <c r="Z120" s="164"/>
      <c r="AA120" s="164"/>
      <c r="AB120" s="164"/>
      <c r="AC120" s="164"/>
      <c r="AD120" s="108"/>
    </row>
    <row r="121" s="22" customFormat="1" ht="22.5" spans="1:30">
      <c r="A121" s="108"/>
      <c r="B121" s="108"/>
      <c r="C121" s="108"/>
      <c r="D121" s="108"/>
      <c r="E121" s="108"/>
      <c r="F121" s="108"/>
      <c r="G121" s="92" t="s">
        <v>535</v>
      </c>
      <c r="H121" s="92" t="s">
        <v>287</v>
      </c>
      <c r="I121" s="163">
        <v>5</v>
      </c>
      <c r="J121" s="164">
        <v>5</v>
      </c>
      <c r="K121" s="164">
        <v>5</v>
      </c>
      <c r="L121" s="164"/>
      <c r="M121" s="164"/>
      <c r="N121" s="164"/>
      <c r="O121" s="164"/>
      <c r="P121" s="164"/>
      <c r="Q121" s="164">
        <v>5</v>
      </c>
      <c r="R121" s="164"/>
      <c r="S121" s="163"/>
      <c r="T121" s="164"/>
      <c r="U121" s="108"/>
      <c r="V121" s="108"/>
      <c r="W121" s="108"/>
      <c r="X121" s="164"/>
      <c r="Y121" s="163"/>
      <c r="Z121" s="164"/>
      <c r="AA121" s="164"/>
      <c r="AB121" s="164"/>
      <c r="AC121" s="164"/>
      <c r="AD121" s="108"/>
    </row>
    <row r="122" s="22" customFormat="1" ht="22.5" spans="1:30">
      <c r="A122" s="108"/>
      <c r="B122" s="108"/>
      <c r="C122" s="108"/>
      <c r="D122" s="108"/>
      <c r="E122" s="92" t="s">
        <v>118</v>
      </c>
      <c r="F122" s="92" t="s">
        <v>636</v>
      </c>
      <c r="G122" s="92" t="s">
        <v>480</v>
      </c>
      <c r="H122" s="92" t="s">
        <v>288</v>
      </c>
      <c r="I122" s="163">
        <v>30.4</v>
      </c>
      <c r="J122" s="164">
        <v>30.4</v>
      </c>
      <c r="K122" s="164">
        <v>30.4</v>
      </c>
      <c r="L122" s="164"/>
      <c r="M122" s="164"/>
      <c r="N122" s="164"/>
      <c r="O122" s="164"/>
      <c r="P122" s="164"/>
      <c r="Q122" s="164">
        <v>30.4</v>
      </c>
      <c r="R122" s="164"/>
      <c r="S122" s="163"/>
      <c r="T122" s="164"/>
      <c r="U122" s="108"/>
      <c r="V122" s="108"/>
      <c r="W122" s="108"/>
      <c r="X122" s="164"/>
      <c r="Y122" s="163"/>
      <c r="Z122" s="164"/>
      <c r="AA122" s="164"/>
      <c r="AB122" s="164"/>
      <c r="AC122" s="164"/>
      <c r="AD122" s="108"/>
    </row>
    <row r="123" s="22" customFormat="1" ht="19" customHeight="1" spans="1:30">
      <c r="A123" s="108"/>
      <c r="B123" s="108"/>
      <c r="C123" s="108"/>
      <c r="D123" s="108"/>
      <c r="E123" s="108"/>
      <c r="F123" s="108"/>
      <c r="G123" s="92" t="s">
        <v>533</v>
      </c>
      <c r="H123" s="92" t="s">
        <v>291</v>
      </c>
      <c r="I123" s="163">
        <v>3</v>
      </c>
      <c r="J123" s="164">
        <v>3</v>
      </c>
      <c r="K123" s="164">
        <v>3</v>
      </c>
      <c r="L123" s="164"/>
      <c r="M123" s="164"/>
      <c r="N123" s="164"/>
      <c r="O123" s="164"/>
      <c r="P123" s="164"/>
      <c r="Q123" s="164">
        <v>3</v>
      </c>
      <c r="R123" s="164"/>
      <c r="S123" s="163"/>
      <c r="T123" s="164"/>
      <c r="U123" s="108"/>
      <c r="V123" s="108"/>
      <c r="W123" s="108"/>
      <c r="X123" s="164"/>
      <c r="Y123" s="163"/>
      <c r="Z123" s="164"/>
      <c r="AA123" s="164"/>
      <c r="AB123" s="164"/>
      <c r="AC123" s="164"/>
      <c r="AD123" s="108"/>
    </row>
    <row r="124" s="22" customFormat="1" ht="19" customHeight="1" spans="1:30">
      <c r="A124" s="108"/>
      <c r="B124" s="108"/>
      <c r="C124" s="108"/>
      <c r="D124" s="108"/>
      <c r="E124" s="108"/>
      <c r="F124" s="108"/>
      <c r="G124" s="92" t="s">
        <v>485</v>
      </c>
      <c r="H124" s="92" t="s">
        <v>308</v>
      </c>
      <c r="I124" s="163">
        <v>6.3</v>
      </c>
      <c r="J124" s="164">
        <v>6.3</v>
      </c>
      <c r="K124" s="164">
        <v>6.3</v>
      </c>
      <c r="L124" s="164"/>
      <c r="M124" s="164"/>
      <c r="N124" s="164"/>
      <c r="O124" s="164"/>
      <c r="P124" s="164"/>
      <c r="Q124" s="164">
        <v>6.3</v>
      </c>
      <c r="R124" s="164"/>
      <c r="S124" s="163"/>
      <c r="T124" s="164"/>
      <c r="U124" s="108"/>
      <c r="V124" s="108"/>
      <c r="W124" s="108"/>
      <c r="X124" s="164"/>
      <c r="Y124" s="163"/>
      <c r="Z124" s="164"/>
      <c r="AA124" s="164"/>
      <c r="AB124" s="164"/>
      <c r="AC124" s="164"/>
      <c r="AD124" s="108"/>
    </row>
    <row r="125" s="22" customFormat="1" ht="19" customHeight="1" spans="1:30">
      <c r="A125" s="108"/>
      <c r="B125" s="108"/>
      <c r="C125" s="108"/>
      <c r="D125" s="108"/>
      <c r="E125" s="108"/>
      <c r="F125" s="108"/>
      <c r="G125" s="92" t="s">
        <v>527</v>
      </c>
      <c r="H125" s="92" t="s">
        <v>264</v>
      </c>
      <c r="I125" s="163">
        <v>3.3</v>
      </c>
      <c r="J125" s="164">
        <v>3.3</v>
      </c>
      <c r="K125" s="164">
        <v>3.3</v>
      </c>
      <c r="L125" s="164"/>
      <c r="M125" s="164"/>
      <c r="N125" s="164"/>
      <c r="O125" s="164"/>
      <c r="P125" s="164"/>
      <c r="Q125" s="164">
        <v>3.3</v>
      </c>
      <c r="R125" s="164"/>
      <c r="S125" s="163"/>
      <c r="T125" s="164"/>
      <c r="U125" s="108"/>
      <c r="V125" s="108"/>
      <c r="W125" s="108"/>
      <c r="X125" s="164"/>
      <c r="Y125" s="163"/>
      <c r="Z125" s="164"/>
      <c r="AA125" s="164"/>
      <c r="AB125" s="164"/>
      <c r="AC125" s="164"/>
      <c r="AD125" s="108"/>
    </row>
    <row r="126" s="22" customFormat="1" ht="19" customHeight="1" spans="1:30">
      <c r="A126" s="108"/>
      <c r="B126" s="108"/>
      <c r="C126" s="108"/>
      <c r="D126" s="108"/>
      <c r="E126" s="108"/>
      <c r="F126" s="108"/>
      <c r="G126" s="92" t="s">
        <v>477</v>
      </c>
      <c r="H126" s="92" t="s">
        <v>267</v>
      </c>
      <c r="I126" s="163">
        <v>4.5</v>
      </c>
      <c r="J126" s="164">
        <v>4.5</v>
      </c>
      <c r="K126" s="164">
        <v>4.5</v>
      </c>
      <c r="L126" s="164"/>
      <c r="M126" s="164"/>
      <c r="N126" s="164"/>
      <c r="O126" s="164"/>
      <c r="P126" s="164"/>
      <c r="Q126" s="164">
        <v>4.5</v>
      </c>
      <c r="R126" s="164"/>
      <c r="S126" s="163"/>
      <c r="T126" s="164"/>
      <c r="U126" s="108"/>
      <c r="V126" s="108"/>
      <c r="W126" s="108"/>
      <c r="X126" s="164"/>
      <c r="Y126" s="163"/>
      <c r="Z126" s="164"/>
      <c r="AA126" s="164"/>
      <c r="AB126" s="164"/>
      <c r="AC126" s="164"/>
      <c r="AD126" s="108"/>
    </row>
    <row r="127" s="22" customFormat="1" ht="19" customHeight="1" spans="1:30">
      <c r="A127" s="108"/>
      <c r="B127" s="108"/>
      <c r="C127" s="108"/>
      <c r="D127" s="108"/>
      <c r="E127" s="108"/>
      <c r="F127" s="108"/>
      <c r="G127" s="92" t="s">
        <v>588</v>
      </c>
      <c r="H127" s="92" t="s">
        <v>275</v>
      </c>
      <c r="I127" s="163">
        <v>62.5</v>
      </c>
      <c r="J127" s="164">
        <v>62.5</v>
      </c>
      <c r="K127" s="164">
        <v>62.5</v>
      </c>
      <c r="L127" s="164"/>
      <c r="M127" s="164"/>
      <c r="N127" s="164"/>
      <c r="O127" s="164"/>
      <c r="P127" s="164"/>
      <c r="Q127" s="164">
        <v>62.5</v>
      </c>
      <c r="R127" s="164"/>
      <c r="S127" s="163"/>
      <c r="T127" s="164"/>
      <c r="U127" s="108"/>
      <c r="V127" s="108"/>
      <c r="W127" s="108"/>
      <c r="X127" s="164"/>
      <c r="Y127" s="163"/>
      <c r="Z127" s="164"/>
      <c r="AA127" s="164"/>
      <c r="AB127" s="164"/>
      <c r="AC127" s="164"/>
      <c r="AD127" s="108"/>
    </row>
    <row r="128" s="22" customFormat="1" ht="33.75" spans="1:30">
      <c r="A128" s="92" t="s">
        <v>582</v>
      </c>
      <c r="B128" s="92" t="s">
        <v>637</v>
      </c>
      <c r="C128" s="92" t="s">
        <v>638</v>
      </c>
      <c r="D128" s="108"/>
      <c r="E128" s="92" t="s">
        <v>114</v>
      </c>
      <c r="F128" s="92" t="s">
        <v>591</v>
      </c>
      <c r="G128" s="92" t="s">
        <v>566</v>
      </c>
      <c r="H128" s="92" t="s">
        <v>323</v>
      </c>
      <c r="I128" s="163">
        <v>9.8</v>
      </c>
      <c r="J128" s="164">
        <v>9.8</v>
      </c>
      <c r="K128" s="164"/>
      <c r="L128" s="164">
        <v>9.8</v>
      </c>
      <c r="M128" s="164"/>
      <c r="N128" s="164"/>
      <c r="O128" s="164"/>
      <c r="P128" s="164"/>
      <c r="Q128" s="164"/>
      <c r="R128" s="164"/>
      <c r="S128" s="163"/>
      <c r="T128" s="164"/>
      <c r="U128" s="108"/>
      <c r="V128" s="108"/>
      <c r="W128" s="108"/>
      <c r="X128" s="164"/>
      <c r="Y128" s="163"/>
      <c r="Z128" s="164"/>
      <c r="AA128" s="164"/>
      <c r="AB128" s="164"/>
      <c r="AC128" s="164"/>
      <c r="AD128" s="108"/>
    </row>
    <row r="129" s="22" customFormat="1" ht="18" customHeight="1" spans="1:30">
      <c r="A129" s="108"/>
      <c r="B129" s="108"/>
      <c r="C129" s="108"/>
      <c r="D129" s="108"/>
      <c r="E129" s="108"/>
      <c r="F129" s="108"/>
      <c r="G129" s="92" t="s">
        <v>588</v>
      </c>
      <c r="H129" s="92" t="s">
        <v>275</v>
      </c>
      <c r="I129" s="163">
        <v>400</v>
      </c>
      <c r="J129" s="164">
        <v>400</v>
      </c>
      <c r="K129" s="164"/>
      <c r="L129" s="164">
        <v>400</v>
      </c>
      <c r="M129" s="164"/>
      <c r="N129" s="164"/>
      <c r="O129" s="164"/>
      <c r="P129" s="164"/>
      <c r="Q129" s="164"/>
      <c r="R129" s="164"/>
      <c r="S129" s="163"/>
      <c r="T129" s="164"/>
      <c r="U129" s="108"/>
      <c r="V129" s="108"/>
      <c r="W129" s="108"/>
      <c r="X129" s="164"/>
      <c r="Y129" s="163"/>
      <c r="Z129" s="164"/>
      <c r="AA129" s="164"/>
      <c r="AB129" s="164"/>
      <c r="AC129" s="164"/>
      <c r="AD129" s="108"/>
    </row>
    <row r="130" s="22" customFormat="1" ht="45" spans="1:30">
      <c r="A130" s="92" t="s">
        <v>582</v>
      </c>
      <c r="B130" s="92" t="s">
        <v>639</v>
      </c>
      <c r="C130" s="92" t="s">
        <v>640</v>
      </c>
      <c r="D130" s="92" t="s">
        <v>536</v>
      </c>
      <c r="E130" s="92" t="s">
        <v>106</v>
      </c>
      <c r="F130" s="92" t="s">
        <v>622</v>
      </c>
      <c r="G130" s="92" t="s">
        <v>480</v>
      </c>
      <c r="H130" s="92" t="s">
        <v>288</v>
      </c>
      <c r="I130" s="163">
        <v>4</v>
      </c>
      <c r="J130" s="164">
        <v>4</v>
      </c>
      <c r="K130" s="164"/>
      <c r="L130" s="164">
        <v>4</v>
      </c>
      <c r="M130" s="164"/>
      <c r="N130" s="164"/>
      <c r="O130" s="164"/>
      <c r="P130" s="164"/>
      <c r="Q130" s="164"/>
      <c r="R130" s="164"/>
      <c r="S130" s="163"/>
      <c r="T130" s="164"/>
      <c r="U130" s="108"/>
      <c r="V130" s="108"/>
      <c r="W130" s="108"/>
      <c r="X130" s="164"/>
      <c r="Y130" s="163"/>
      <c r="Z130" s="164"/>
      <c r="AA130" s="164"/>
      <c r="AB130" s="164"/>
      <c r="AC130" s="164"/>
      <c r="AD130" s="108"/>
    </row>
    <row r="131" s="22" customFormat="1" ht="18" customHeight="1" spans="1:30">
      <c r="A131" s="108"/>
      <c r="B131" s="108"/>
      <c r="C131" s="108"/>
      <c r="D131" s="108"/>
      <c r="E131" s="108"/>
      <c r="F131" s="108"/>
      <c r="G131" s="92" t="s">
        <v>477</v>
      </c>
      <c r="H131" s="92" t="s">
        <v>267</v>
      </c>
      <c r="I131" s="163">
        <v>0.8</v>
      </c>
      <c r="J131" s="164">
        <v>0.8</v>
      </c>
      <c r="K131" s="164"/>
      <c r="L131" s="164">
        <v>0.8</v>
      </c>
      <c r="M131" s="164"/>
      <c r="N131" s="164"/>
      <c r="O131" s="164"/>
      <c r="P131" s="164"/>
      <c r="Q131" s="164"/>
      <c r="R131" s="164"/>
      <c r="S131" s="163"/>
      <c r="T131" s="164"/>
      <c r="U131" s="108"/>
      <c r="V131" s="108"/>
      <c r="W131" s="108"/>
      <c r="X131" s="164"/>
      <c r="Y131" s="163"/>
      <c r="Z131" s="164"/>
      <c r="AA131" s="164"/>
      <c r="AB131" s="164"/>
      <c r="AC131" s="164"/>
      <c r="AD131" s="108"/>
    </row>
    <row r="132" s="22" customFormat="1" ht="22.5" spans="1:30">
      <c r="A132" s="108"/>
      <c r="B132" s="108"/>
      <c r="C132" s="108"/>
      <c r="D132" s="108"/>
      <c r="E132" s="108"/>
      <c r="F132" s="108"/>
      <c r="G132" s="92" t="s">
        <v>517</v>
      </c>
      <c r="H132" s="92" t="s">
        <v>283</v>
      </c>
      <c r="I132" s="163">
        <v>0.2</v>
      </c>
      <c r="J132" s="164">
        <v>0.2</v>
      </c>
      <c r="K132" s="164"/>
      <c r="L132" s="164">
        <v>0.2</v>
      </c>
      <c r="M132" s="164"/>
      <c r="N132" s="164"/>
      <c r="O132" s="164"/>
      <c r="P132" s="164"/>
      <c r="Q132" s="164"/>
      <c r="R132" s="164"/>
      <c r="S132" s="163"/>
      <c r="T132" s="164"/>
      <c r="U132" s="108"/>
      <c r="V132" s="108"/>
      <c r="W132" s="108"/>
      <c r="X132" s="164"/>
      <c r="Y132" s="163"/>
      <c r="Z132" s="164"/>
      <c r="AA132" s="164"/>
      <c r="AB132" s="164"/>
      <c r="AC132" s="164"/>
      <c r="AD132" s="108"/>
    </row>
    <row r="133" s="22" customFormat="1" ht="56.25" spans="1:30">
      <c r="A133" s="92" t="s">
        <v>582</v>
      </c>
      <c r="B133" s="92" t="s">
        <v>641</v>
      </c>
      <c r="C133" s="92" t="s">
        <v>642</v>
      </c>
      <c r="D133" s="92" t="s">
        <v>550</v>
      </c>
      <c r="E133" s="92" t="s">
        <v>106</v>
      </c>
      <c r="F133" s="92" t="s">
        <v>622</v>
      </c>
      <c r="G133" s="92" t="s">
        <v>480</v>
      </c>
      <c r="H133" s="92" t="s">
        <v>288</v>
      </c>
      <c r="I133" s="163">
        <v>1</v>
      </c>
      <c r="J133" s="164">
        <v>1</v>
      </c>
      <c r="K133" s="164"/>
      <c r="L133" s="164">
        <v>1</v>
      </c>
      <c r="M133" s="164"/>
      <c r="N133" s="164"/>
      <c r="O133" s="164"/>
      <c r="P133" s="164"/>
      <c r="Q133" s="164"/>
      <c r="R133" s="164"/>
      <c r="S133" s="163"/>
      <c r="T133" s="164"/>
      <c r="U133" s="108"/>
      <c r="V133" s="108"/>
      <c r="W133" s="108"/>
      <c r="X133" s="164"/>
      <c r="Y133" s="163"/>
      <c r="Z133" s="164"/>
      <c r="AA133" s="164"/>
      <c r="AB133" s="164"/>
      <c r="AC133" s="164"/>
      <c r="AD133" s="108"/>
    </row>
    <row r="134" s="22" customFormat="1" ht="15" customHeight="1" spans="1:30">
      <c r="A134" s="108"/>
      <c r="B134" s="108"/>
      <c r="C134" s="108"/>
      <c r="D134" s="108"/>
      <c r="E134" s="108"/>
      <c r="F134" s="108"/>
      <c r="G134" s="92" t="s">
        <v>534</v>
      </c>
      <c r="H134" s="92" t="s">
        <v>297</v>
      </c>
      <c r="I134" s="163">
        <v>0.5</v>
      </c>
      <c r="J134" s="164">
        <v>0.5</v>
      </c>
      <c r="K134" s="164"/>
      <c r="L134" s="164">
        <v>0.5</v>
      </c>
      <c r="M134" s="164"/>
      <c r="N134" s="164"/>
      <c r="O134" s="164"/>
      <c r="P134" s="164"/>
      <c r="Q134" s="164"/>
      <c r="R134" s="164"/>
      <c r="S134" s="163"/>
      <c r="T134" s="164"/>
      <c r="U134" s="108"/>
      <c r="V134" s="108"/>
      <c r="W134" s="108"/>
      <c r="X134" s="164"/>
      <c r="Y134" s="163"/>
      <c r="Z134" s="164"/>
      <c r="AA134" s="164"/>
      <c r="AB134" s="164"/>
      <c r="AC134" s="164"/>
      <c r="AD134" s="108"/>
    </row>
    <row r="135" s="22" customFormat="1" ht="15" customHeight="1" spans="1:30">
      <c r="A135" s="108"/>
      <c r="B135" s="108"/>
      <c r="C135" s="108"/>
      <c r="D135" s="108"/>
      <c r="E135" s="108"/>
      <c r="F135" s="108"/>
      <c r="G135" s="92" t="s">
        <v>483</v>
      </c>
      <c r="H135" s="92" t="s">
        <v>299</v>
      </c>
      <c r="I135" s="163">
        <v>1</v>
      </c>
      <c r="J135" s="164">
        <v>1</v>
      </c>
      <c r="K135" s="164"/>
      <c r="L135" s="164">
        <v>1</v>
      </c>
      <c r="M135" s="164"/>
      <c r="N135" s="164"/>
      <c r="O135" s="164"/>
      <c r="P135" s="164"/>
      <c r="Q135" s="164"/>
      <c r="R135" s="164"/>
      <c r="S135" s="163"/>
      <c r="T135" s="164"/>
      <c r="U135" s="108"/>
      <c r="V135" s="108"/>
      <c r="W135" s="108"/>
      <c r="X135" s="164"/>
      <c r="Y135" s="163"/>
      <c r="Z135" s="164"/>
      <c r="AA135" s="164"/>
      <c r="AB135" s="164"/>
      <c r="AC135" s="164"/>
      <c r="AD135" s="108"/>
    </row>
    <row r="136" s="22" customFormat="1" ht="15" customHeight="1" spans="1:30">
      <c r="A136" s="108"/>
      <c r="B136" s="108"/>
      <c r="C136" s="108"/>
      <c r="D136" s="108"/>
      <c r="E136" s="108"/>
      <c r="F136" s="108"/>
      <c r="G136" s="92" t="s">
        <v>586</v>
      </c>
      <c r="H136" s="92" t="s">
        <v>301</v>
      </c>
      <c r="I136" s="163">
        <v>0.6</v>
      </c>
      <c r="J136" s="164">
        <v>0.6</v>
      </c>
      <c r="K136" s="164"/>
      <c r="L136" s="164">
        <v>0.6</v>
      </c>
      <c r="M136" s="164"/>
      <c r="N136" s="164"/>
      <c r="O136" s="164"/>
      <c r="P136" s="164"/>
      <c r="Q136" s="164"/>
      <c r="R136" s="164"/>
      <c r="S136" s="163"/>
      <c r="T136" s="164"/>
      <c r="U136" s="108"/>
      <c r="V136" s="108"/>
      <c r="W136" s="108"/>
      <c r="X136" s="164"/>
      <c r="Y136" s="163"/>
      <c r="Z136" s="164"/>
      <c r="AA136" s="164"/>
      <c r="AB136" s="164"/>
      <c r="AC136" s="164"/>
      <c r="AD136" s="108"/>
    </row>
    <row r="137" s="22" customFormat="1" ht="15" customHeight="1" spans="1:30">
      <c r="A137" s="108"/>
      <c r="B137" s="108"/>
      <c r="C137" s="108"/>
      <c r="D137" s="108"/>
      <c r="E137" s="108"/>
      <c r="F137" s="108"/>
      <c r="G137" s="92" t="s">
        <v>485</v>
      </c>
      <c r="H137" s="92" t="s">
        <v>308</v>
      </c>
      <c r="I137" s="163">
        <v>0.6</v>
      </c>
      <c r="J137" s="164">
        <v>0.6</v>
      </c>
      <c r="K137" s="164"/>
      <c r="L137" s="164">
        <v>0.6</v>
      </c>
      <c r="M137" s="164"/>
      <c r="N137" s="164"/>
      <c r="O137" s="164"/>
      <c r="P137" s="164"/>
      <c r="Q137" s="164"/>
      <c r="R137" s="164"/>
      <c r="S137" s="163"/>
      <c r="T137" s="164"/>
      <c r="U137" s="108"/>
      <c r="V137" s="108"/>
      <c r="W137" s="108"/>
      <c r="X137" s="164"/>
      <c r="Y137" s="163"/>
      <c r="Z137" s="164"/>
      <c r="AA137" s="164"/>
      <c r="AB137" s="164"/>
      <c r="AC137" s="164"/>
      <c r="AD137" s="108"/>
    </row>
    <row r="138" s="22" customFormat="1" ht="22.5" spans="1:30">
      <c r="A138" s="108"/>
      <c r="B138" s="108"/>
      <c r="C138" s="108"/>
      <c r="D138" s="108"/>
      <c r="E138" s="108"/>
      <c r="F138" s="108"/>
      <c r="G138" s="92" t="s">
        <v>486</v>
      </c>
      <c r="H138" s="92" t="s">
        <v>284</v>
      </c>
      <c r="I138" s="163">
        <v>0.9</v>
      </c>
      <c r="J138" s="164">
        <v>0.9</v>
      </c>
      <c r="K138" s="164"/>
      <c r="L138" s="164">
        <v>0.9</v>
      </c>
      <c r="M138" s="164"/>
      <c r="N138" s="164"/>
      <c r="O138" s="164"/>
      <c r="P138" s="164"/>
      <c r="Q138" s="164"/>
      <c r="R138" s="164"/>
      <c r="S138" s="163"/>
      <c r="T138" s="164"/>
      <c r="U138" s="108"/>
      <c r="V138" s="108"/>
      <c r="W138" s="108"/>
      <c r="X138" s="164"/>
      <c r="Y138" s="163"/>
      <c r="Z138" s="164"/>
      <c r="AA138" s="164"/>
      <c r="AB138" s="164"/>
      <c r="AC138" s="164"/>
      <c r="AD138" s="108"/>
    </row>
    <row r="139" s="22" customFormat="1" ht="18" customHeight="1" spans="1:30">
      <c r="A139" s="108"/>
      <c r="B139" s="108"/>
      <c r="C139" s="108"/>
      <c r="D139" s="108"/>
      <c r="E139" s="108"/>
      <c r="F139" s="108"/>
      <c r="G139" s="92" t="s">
        <v>477</v>
      </c>
      <c r="H139" s="92" t="s">
        <v>267</v>
      </c>
      <c r="I139" s="163">
        <v>0.5</v>
      </c>
      <c r="J139" s="164">
        <v>0.5</v>
      </c>
      <c r="K139" s="164"/>
      <c r="L139" s="164">
        <v>0.5</v>
      </c>
      <c r="M139" s="164"/>
      <c r="N139" s="164"/>
      <c r="O139" s="164"/>
      <c r="P139" s="164"/>
      <c r="Q139" s="164"/>
      <c r="R139" s="164"/>
      <c r="S139" s="163"/>
      <c r="T139" s="164"/>
      <c r="U139" s="108"/>
      <c r="V139" s="108"/>
      <c r="W139" s="108"/>
      <c r="X139" s="164"/>
      <c r="Y139" s="163"/>
      <c r="Z139" s="164"/>
      <c r="AA139" s="164"/>
      <c r="AB139" s="164"/>
      <c r="AC139" s="164"/>
      <c r="AD139" s="108"/>
    </row>
    <row r="140" s="22" customFormat="1" ht="18" customHeight="1" spans="1:30">
      <c r="A140" s="108"/>
      <c r="B140" s="108"/>
      <c r="C140" s="108"/>
      <c r="D140" s="108"/>
      <c r="E140" s="108"/>
      <c r="F140" s="108"/>
      <c r="G140" s="92" t="s">
        <v>471</v>
      </c>
      <c r="H140" s="92" t="s">
        <v>278</v>
      </c>
      <c r="I140" s="163">
        <v>0.5</v>
      </c>
      <c r="J140" s="164">
        <v>0.5</v>
      </c>
      <c r="K140" s="164"/>
      <c r="L140" s="164">
        <v>0.5</v>
      </c>
      <c r="M140" s="164"/>
      <c r="N140" s="164"/>
      <c r="O140" s="164"/>
      <c r="P140" s="164"/>
      <c r="Q140" s="164"/>
      <c r="R140" s="164"/>
      <c r="S140" s="163"/>
      <c r="T140" s="164"/>
      <c r="U140" s="108"/>
      <c r="V140" s="108"/>
      <c r="W140" s="108"/>
      <c r="X140" s="164"/>
      <c r="Y140" s="163"/>
      <c r="Z140" s="164"/>
      <c r="AA140" s="164"/>
      <c r="AB140" s="164"/>
      <c r="AC140" s="164"/>
      <c r="AD140" s="108"/>
    </row>
    <row r="141" s="22" customFormat="1" ht="18" customHeight="1" spans="1:30">
      <c r="A141" s="108"/>
      <c r="B141" s="108"/>
      <c r="C141" s="108"/>
      <c r="D141" s="108"/>
      <c r="E141" s="108"/>
      <c r="F141" s="108"/>
      <c r="G141" s="92" t="s">
        <v>587</v>
      </c>
      <c r="H141" s="92" t="s">
        <v>316</v>
      </c>
      <c r="I141" s="163">
        <v>3</v>
      </c>
      <c r="J141" s="164">
        <v>3</v>
      </c>
      <c r="K141" s="164"/>
      <c r="L141" s="164">
        <v>3</v>
      </c>
      <c r="M141" s="164"/>
      <c r="N141" s="164"/>
      <c r="O141" s="164"/>
      <c r="P141" s="164"/>
      <c r="Q141" s="164"/>
      <c r="R141" s="164"/>
      <c r="S141" s="163"/>
      <c r="T141" s="164"/>
      <c r="U141" s="108"/>
      <c r="V141" s="108"/>
      <c r="W141" s="108"/>
      <c r="X141" s="164"/>
      <c r="Y141" s="163"/>
      <c r="Z141" s="164"/>
      <c r="AA141" s="164"/>
      <c r="AB141" s="164"/>
      <c r="AC141" s="164"/>
      <c r="AD141" s="108"/>
    </row>
    <row r="142" s="22" customFormat="1" ht="18" customHeight="1" spans="1:30">
      <c r="A142" s="108"/>
      <c r="B142" s="108"/>
      <c r="C142" s="108"/>
      <c r="D142" s="108"/>
      <c r="E142" s="108"/>
      <c r="F142" s="108"/>
      <c r="G142" s="92" t="s">
        <v>566</v>
      </c>
      <c r="H142" s="92" t="s">
        <v>323</v>
      </c>
      <c r="I142" s="163">
        <v>0.5</v>
      </c>
      <c r="J142" s="164">
        <v>0.5</v>
      </c>
      <c r="K142" s="164"/>
      <c r="L142" s="164">
        <v>0.5</v>
      </c>
      <c r="M142" s="164"/>
      <c r="N142" s="164"/>
      <c r="O142" s="164"/>
      <c r="P142" s="164"/>
      <c r="Q142" s="164"/>
      <c r="R142" s="164"/>
      <c r="S142" s="163"/>
      <c r="T142" s="164"/>
      <c r="U142" s="108"/>
      <c r="V142" s="108"/>
      <c r="W142" s="108"/>
      <c r="X142" s="164"/>
      <c r="Y142" s="163"/>
      <c r="Z142" s="164"/>
      <c r="AA142" s="164"/>
      <c r="AB142" s="164"/>
      <c r="AC142" s="164"/>
      <c r="AD142" s="108"/>
    </row>
    <row r="143" s="22" customFormat="1" ht="22.5" spans="1:30">
      <c r="A143" s="108"/>
      <c r="B143" s="108"/>
      <c r="C143" s="108"/>
      <c r="D143" s="108"/>
      <c r="E143" s="108"/>
      <c r="F143" s="108"/>
      <c r="G143" s="92" t="s">
        <v>517</v>
      </c>
      <c r="H143" s="92" t="s">
        <v>283</v>
      </c>
      <c r="I143" s="163">
        <v>0.9</v>
      </c>
      <c r="J143" s="164">
        <v>0.9</v>
      </c>
      <c r="K143" s="164"/>
      <c r="L143" s="164">
        <v>0.9</v>
      </c>
      <c r="M143" s="164"/>
      <c r="N143" s="164"/>
      <c r="O143" s="164"/>
      <c r="P143" s="164"/>
      <c r="Q143" s="164"/>
      <c r="R143" s="164"/>
      <c r="S143" s="163"/>
      <c r="T143" s="164"/>
      <c r="U143" s="108"/>
      <c r="V143" s="108"/>
      <c r="W143" s="108"/>
      <c r="X143" s="164"/>
      <c r="Y143" s="163"/>
      <c r="Z143" s="164"/>
      <c r="AA143" s="164"/>
      <c r="AB143" s="164"/>
      <c r="AC143" s="164"/>
      <c r="AD143" s="108"/>
    </row>
    <row r="144" s="22" customFormat="1" ht="56.25" spans="1:30">
      <c r="A144" s="92" t="s">
        <v>582</v>
      </c>
      <c r="B144" s="92" t="s">
        <v>643</v>
      </c>
      <c r="C144" s="92" t="s">
        <v>644</v>
      </c>
      <c r="D144" s="108"/>
      <c r="E144" s="92" t="s">
        <v>118</v>
      </c>
      <c r="F144" s="92" t="s">
        <v>636</v>
      </c>
      <c r="G144" s="92" t="s">
        <v>480</v>
      </c>
      <c r="H144" s="92" t="s">
        <v>288</v>
      </c>
      <c r="I144" s="163">
        <v>0.5</v>
      </c>
      <c r="J144" s="164">
        <v>0.5</v>
      </c>
      <c r="K144" s="164"/>
      <c r="L144" s="164">
        <v>0.5</v>
      </c>
      <c r="M144" s="164"/>
      <c r="N144" s="164"/>
      <c r="O144" s="164"/>
      <c r="P144" s="164"/>
      <c r="Q144" s="164"/>
      <c r="R144" s="164"/>
      <c r="S144" s="163"/>
      <c r="T144" s="164"/>
      <c r="U144" s="108"/>
      <c r="V144" s="108"/>
      <c r="W144" s="108"/>
      <c r="X144" s="164"/>
      <c r="Y144" s="163"/>
      <c r="Z144" s="164"/>
      <c r="AA144" s="164"/>
      <c r="AB144" s="164"/>
      <c r="AC144" s="164"/>
      <c r="AD144" s="108"/>
    </row>
    <row r="145" s="22" customFormat="1" ht="19" customHeight="1" spans="1:30">
      <c r="A145" s="108"/>
      <c r="B145" s="108"/>
      <c r="C145" s="108"/>
      <c r="D145" s="108"/>
      <c r="E145" s="108"/>
      <c r="F145" s="108"/>
      <c r="G145" s="92" t="s">
        <v>534</v>
      </c>
      <c r="H145" s="92" t="s">
        <v>297</v>
      </c>
      <c r="I145" s="163">
        <v>0.5</v>
      </c>
      <c r="J145" s="164">
        <v>0.5</v>
      </c>
      <c r="K145" s="164"/>
      <c r="L145" s="164">
        <v>0.5</v>
      </c>
      <c r="M145" s="164"/>
      <c r="N145" s="164"/>
      <c r="O145" s="164"/>
      <c r="P145" s="164"/>
      <c r="Q145" s="164"/>
      <c r="R145" s="164"/>
      <c r="S145" s="163"/>
      <c r="T145" s="164"/>
      <c r="U145" s="108"/>
      <c r="V145" s="108"/>
      <c r="W145" s="108"/>
      <c r="X145" s="164"/>
      <c r="Y145" s="163"/>
      <c r="Z145" s="164"/>
      <c r="AA145" s="164"/>
      <c r="AB145" s="164"/>
      <c r="AC145" s="164"/>
      <c r="AD145" s="108"/>
    </row>
    <row r="146" s="22" customFormat="1" ht="19" customHeight="1" spans="1:30">
      <c r="A146" s="108"/>
      <c r="B146" s="108"/>
      <c r="C146" s="108"/>
      <c r="D146" s="108"/>
      <c r="E146" s="108"/>
      <c r="F146" s="108"/>
      <c r="G146" s="92" t="s">
        <v>483</v>
      </c>
      <c r="H146" s="92" t="s">
        <v>299</v>
      </c>
      <c r="I146" s="163">
        <v>0.5</v>
      </c>
      <c r="J146" s="164">
        <v>0.5</v>
      </c>
      <c r="K146" s="164"/>
      <c r="L146" s="164">
        <v>0.5</v>
      </c>
      <c r="M146" s="164"/>
      <c r="N146" s="164"/>
      <c r="O146" s="164"/>
      <c r="P146" s="164"/>
      <c r="Q146" s="164"/>
      <c r="R146" s="164"/>
      <c r="S146" s="163"/>
      <c r="T146" s="164"/>
      <c r="U146" s="108"/>
      <c r="V146" s="108"/>
      <c r="W146" s="108"/>
      <c r="X146" s="164"/>
      <c r="Y146" s="163"/>
      <c r="Z146" s="164"/>
      <c r="AA146" s="164"/>
      <c r="AB146" s="164"/>
      <c r="AC146" s="164"/>
      <c r="AD146" s="108"/>
    </row>
    <row r="147" s="22" customFormat="1" ht="19" customHeight="1" spans="1:30">
      <c r="A147" s="108"/>
      <c r="B147" s="108"/>
      <c r="C147" s="108"/>
      <c r="D147" s="108"/>
      <c r="E147" s="108"/>
      <c r="F147" s="108"/>
      <c r="G147" s="92" t="s">
        <v>586</v>
      </c>
      <c r="H147" s="92" t="s">
        <v>301</v>
      </c>
      <c r="I147" s="163">
        <v>0.8</v>
      </c>
      <c r="J147" s="164">
        <v>0.8</v>
      </c>
      <c r="K147" s="164"/>
      <c r="L147" s="164">
        <v>0.8</v>
      </c>
      <c r="M147" s="164"/>
      <c r="N147" s="164"/>
      <c r="O147" s="164"/>
      <c r="P147" s="164"/>
      <c r="Q147" s="164"/>
      <c r="R147" s="164"/>
      <c r="S147" s="163"/>
      <c r="T147" s="164"/>
      <c r="U147" s="108"/>
      <c r="V147" s="108"/>
      <c r="W147" s="108"/>
      <c r="X147" s="164"/>
      <c r="Y147" s="163"/>
      <c r="Z147" s="164"/>
      <c r="AA147" s="164"/>
      <c r="AB147" s="164"/>
      <c r="AC147" s="164"/>
      <c r="AD147" s="108"/>
    </row>
    <row r="148" s="22" customFormat="1" ht="22.5" spans="1:30">
      <c r="A148" s="108"/>
      <c r="B148" s="108"/>
      <c r="C148" s="108"/>
      <c r="D148" s="108"/>
      <c r="E148" s="108"/>
      <c r="F148" s="108"/>
      <c r="G148" s="92" t="s">
        <v>486</v>
      </c>
      <c r="H148" s="92" t="s">
        <v>284</v>
      </c>
      <c r="I148" s="163">
        <v>0.5</v>
      </c>
      <c r="J148" s="164">
        <v>0.5</v>
      </c>
      <c r="K148" s="164"/>
      <c r="L148" s="164">
        <v>0.5</v>
      </c>
      <c r="M148" s="164"/>
      <c r="N148" s="164"/>
      <c r="O148" s="164"/>
      <c r="P148" s="164"/>
      <c r="Q148" s="164"/>
      <c r="R148" s="164"/>
      <c r="S148" s="163"/>
      <c r="T148" s="164"/>
      <c r="U148" s="108"/>
      <c r="V148" s="108"/>
      <c r="W148" s="108"/>
      <c r="X148" s="164"/>
      <c r="Y148" s="163"/>
      <c r="Z148" s="164"/>
      <c r="AA148" s="164"/>
      <c r="AB148" s="164"/>
      <c r="AC148" s="164"/>
      <c r="AD148" s="108"/>
    </row>
    <row r="149" s="22" customFormat="1" ht="22" customHeight="1" spans="1:30">
      <c r="A149" s="108"/>
      <c r="B149" s="108"/>
      <c r="C149" s="108"/>
      <c r="D149" s="108"/>
      <c r="E149" s="108"/>
      <c r="F149" s="108"/>
      <c r="G149" s="92" t="s">
        <v>587</v>
      </c>
      <c r="H149" s="92" t="s">
        <v>316</v>
      </c>
      <c r="I149" s="163">
        <v>1</v>
      </c>
      <c r="J149" s="164">
        <v>1</v>
      </c>
      <c r="K149" s="164"/>
      <c r="L149" s="164">
        <v>1</v>
      </c>
      <c r="M149" s="164"/>
      <c r="N149" s="164"/>
      <c r="O149" s="164"/>
      <c r="P149" s="164"/>
      <c r="Q149" s="164"/>
      <c r="R149" s="164"/>
      <c r="S149" s="163"/>
      <c r="T149" s="164"/>
      <c r="U149" s="108"/>
      <c r="V149" s="108"/>
      <c r="W149" s="108"/>
      <c r="X149" s="164"/>
      <c r="Y149" s="163"/>
      <c r="Z149" s="164"/>
      <c r="AA149" s="164"/>
      <c r="AB149" s="164"/>
      <c r="AC149" s="164"/>
      <c r="AD149" s="108"/>
    </row>
    <row r="150" s="22" customFormat="1" ht="22" customHeight="1" spans="1:30">
      <c r="A150" s="108"/>
      <c r="B150" s="108"/>
      <c r="C150" s="108"/>
      <c r="D150" s="108"/>
      <c r="E150" s="108"/>
      <c r="F150" s="108"/>
      <c r="G150" s="92" t="s">
        <v>566</v>
      </c>
      <c r="H150" s="92" t="s">
        <v>323</v>
      </c>
      <c r="I150" s="163">
        <v>1.2</v>
      </c>
      <c r="J150" s="164">
        <v>1.2</v>
      </c>
      <c r="K150" s="164"/>
      <c r="L150" s="164">
        <v>1.2</v>
      </c>
      <c r="M150" s="164"/>
      <c r="N150" s="164"/>
      <c r="O150" s="164"/>
      <c r="P150" s="164"/>
      <c r="Q150" s="164"/>
      <c r="R150" s="164"/>
      <c r="S150" s="163"/>
      <c r="T150" s="164"/>
      <c r="U150" s="108"/>
      <c r="V150" s="108"/>
      <c r="W150" s="108"/>
      <c r="X150" s="164"/>
      <c r="Y150" s="163"/>
      <c r="Z150" s="164"/>
      <c r="AA150" s="164"/>
      <c r="AB150" s="164"/>
      <c r="AC150" s="164"/>
      <c r="AD150" s="108"/>
    </row>
    <row r="151" s="22" customFormat="1" ht="56.25" spans="1:30">
      <c r="A151" s="92" t="s">
        <v>645</v>
      </c>
      <c r="B151" s="92" t="s">
        <v>646</v>
      </c>
      <c r="C151" s="92" t="s">
        <v>647</v>
      </c>
      <c r="D151" s="108"/>
      <c r="E151" s="92" t="s">
        <v>118</v>
      </c>
      <c r="F151" s="92" t="s">
        <v>636</v>
      </c>
      <c r="G151" s="92" t="s">
        <v>486</v>
      </c>
      <c r="H151" s="92" t="s">
        <v>284</v>
      </c>
      <c r="I151" s="163">
        <v>2</v>
      </c>
      <c r="J151" s="164">
        <v>2</v>
      </c>
      <c r="K151" s="164"/>
      <c r="L151" s="164"/>
      <c r="M151" s="164"/>
      <c r="N151" s="164"/>
      <c r="O151" s="164"/>
      <c r="P151" s="164">
        <v>2</v>
      </c>
      <c r="Q151" s="164"/>
      <c r="R151" s="164"/>
      <c r="S151" s="163"/>
      <c r="T151" s="164"/>
      <c r="U151" s="108"/>
      <c r="V151" s="108"/>
      <c r="W151" s="108"/>
      <c r="X151" s="164"/>
      <c r="Y151" s="163"/>
      <c r="Z151" s="164"/>
      <c r="AA151" s="164"/>
      <c r="AB151" s="164"/>
      <c r="AC151" s="164"/>
      <c r="AD151" s="108"/>
    </row>
    <row r="152" s="52" customFormat="1" ht="21" customHeight="1" spans="1:30">
      <c r="A152" s="167" t="s">
        <v>152</v>
      </c>
      <c r="B152" s="168"/>
      <c r="C152" s="169"/>
      <c r="D152" s="169"/>
      <c r="E152" s="169"/>
      <c r="F152" s="169"/>
      <c r="G152" s="169"/>
      <c r="H152" s="170"/>
      <c r="I152" s="171">
        <v>3766.8</v>
      </c>
      <c r="J152" s="172">
        <v>3766.8</v>
      </c>
      <c r="K152" s="172">
        <v>670</v>
      </c>
      <c r="L152" s="172">
        <v>1564.8</v>
      </c>
      <c r="M152" s="172"/>
      <c r="N152" s="172">
        <v>90</v>
      </c>
      <c r="O152" s="172">
        <v>1440</v>
      </c>
      <c r="P152" s="172">
        <v>2</v>
      </c>
      <c r="Q152" s="172">
        <v>670</v>
      </c>
      <c r="R152" s="172"/>
      <c r="S152" s="171"/>
      <c r="T152" s="172"/>
      <c r="U152" s="173"/>
      <c r="V152" s="173"/>
      <c r="W152" s="173"/>
      <c r="X152" s="172"/>
      <c r="Y152" s="171"/>
      <c r="Z152" s="172"/>
      <c r="AA152" s="172"/>
      <c r="AB152" s="172"/>
      <c r="AC152" s="172"/>
      <c r="AD152" s="172"/>
    </row>
  </sheetData>
  <mergeCells count="36">
    <mergeCell ref="A2:AD2"/>
    <mergeCell ref="A3:H3"/>
    <mergeCell ref="J4:T4"/>
    <mergeCell ref="U4:W4"/>
    <mergeCell ref="Y4:AD4"/>
    <mergeCell ref="J5:R5"/>
    <mergeCell ref="J6:K6"/>
    <mergeCell ref="A152:H152"/>
    <mergeCell ref="A4:A7"/>
    <mergeCell ref="B4:B7"/>
    <mergeCell ref="C4:C7"/>
    <mergeCell ref="D4:D7"/>
    <mergeCell ref="E4:E7"/>
    <mergeCell ref="F4:F7"/>
    <mergeCell ref="G4:G7"/>
    <mergeCell ref="H4:H7"/>
    <mergeCell ref="I4:I7"/>
    <mergeCell ref="L6:L7"/>
    <mergeCell ref="M6:M7"/>
    <mergeCell ref="N6:N7"/>
    <mergeCell ref="O6:O7"/>
    <mergeCell ref="P6:P7"/>
    <mergeCell ref="Q6:Q7"/>
    <mergeCell ref="R6:R7"/>
    <mergeCell ref="S5:S7"/>
    <mergeCell ref="T5:T7"/>
    <mergeCell ref="U5:U7"/>
    <mergeCell ref="V5:V7"/>
    <mergeCell ref="W5:W7"/>
    <mergeCell ref="X4:X7"/>
    <mergeCell ref="Y5:Y7"/>
    <mergeCell ref="Z5:Z7"/>
    <mergeCell ref="AA5:AA7"/>
    <mergeCell ref="AB5:AB7"/>
    <mergeCell ref="AC5:AC7"/>
    <mergeCell ref="AD5:AD7"/>
  </mergeCells>
  <printOptions horizontalCentered="1"/>
  <pageMargins left="0.385416666666667" right="0.385416666666667" top="0.511805555555556" bottom="0.511805555555556" header="0.310416666666667" footer="0.310416666666667"/>
  <pageSetup paperSize="9" scale="61" fitToHeight="0" orientation="landscape" useFirstPageNumber="1"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1.财务收支预算总表</vt:lpstr>
      <vt:lpstr>2.部门收入预算表</vt:lpstr>
      <vt:lpstr>3.部门支出预算表</vt:lpstr>
      <vt:lpstr>4.财政拨款收支预算总表</vt:lpstr>
      <vt:lpstr>5.一般公共预算支出预算表</vt:lpstr>
      <vt:lpstr>6.财政拨款支出明细表（按经济科目分类）</vt:lpstr>
      <vt:lpstr>7.一般公共预算“三公”经费支出预算表</vt:lpstr>
      <vt:lpstr>8.基本支出预算表</vt:lpstr>
      <vt:lpstr>9.项目支出预算表</vt:lpstr>
      <vt:lpstr>10.项目支出绩效目标表</vt:lpstr>
      <vt:lpstr>11.项目支出绩效目标表（另文下达）</vt:lpstr>
      <vt:lpstr>12.政府性基金预算支出预算表</vt:lpstr>
      <vt:lpstr>13.国有资本经营预算支出表</vt:lpstr>
      <vt:lpstr>14.部门政府采购预算表</vt:lpstr>
      <vt:lpstr>15.部门政府购买服务预算表</vt:lpstr>
      <vt:lpstr>16.市对下转移支付预算表</vt:lpstr>
      <vt:lpstr>17.市对下转移支付绩效目标表</vt:lpstr>
      <vt:lpstr>18.新增资产配置表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鱼忆七秒°￡</cp:lastModifiedBy>
  <dcterms:created xsi:type="dcterms:W3CDTF">2021-03-04T06:57:00Z</dcterms:created>
  <dcterms:modified xsi:type="dcterms:W3CDTF">2021-08-09T02:47:03Z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2052-11.1.0.10503</vt:lpwstr>
  </property>
  <property fmtid="{D5CDD505-2E9C-101B-9397-08002B2CF9AE}" pid="3" name="ICV">
    <vt:lpwstr>851EA07156D9452EBCEC7447EF17BD7D</vt:lpwstr>
  </property>
</Properties>
</file>