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tabRatio="500" firstSheet="7" activeTab="8"/>
  </bookViews>
  <sheets>
    <sheet name="1.财务收支预算总表" sheetId="1" r:id="rId1"/>
    <sheet name="2.部门收入预算表" sheetId="2" r:id="rId2"/>
    <sheet name="3.部门支出预算表" sheetId="3" r:id="rId3"/>
    <sheet name="4.财政拨款收支预算总表" sheetId="17" r:id="rId4"/>
    <sheet name="5.一般公共预算支出预算表" sheetId="5" r:id="rId5"/>
    <sheet name="6.财政拨款支出明细表（按经济科目分类）" sheetId="18" r:id="rId6"/>
    <sheet name="7.一般公共预算“三公”经费支出预算表" sheetId="6" r:id="rId7"/>
    <sheet name="8.基本支出预算表" sheetId="7" r:id="rId8"/>
    <sheet name="9.项目支出预算表" sheetId="8" r:id="rId9"/>
    <sheet name="10.项目支出绩效目标表" sheetId="9" r:id="rId10"/>
    <sheet name="11.项目支出绩效目标表（另文下达）" sheetId="10" r:id="rId11"/>
    <sheet name="12.政府性基金预算支出预算表" sheetId="11" r:id="rId12"/>
    <sheet name="13.国有资本经营预算支出表" sheetId="19" r:id="rId13"/>
    <sheet name="14.部门政府采购预算表" sheetId="12" r:id="rId14"/>
    <sheet name="15.部门政府购买服务预算表" sheetId="13" r:id="rId15"/>
    <sheet name="16.市对下转移支付预算表" sheetId="14" r:id="rId16"/>
    <sheet name="17.市对下转移支付绩效目标表" sheetId="15" r:id="rId17"/>
    <sheet name="18.新增资产配置表" sheetId="16" r:id="rId18"/>
  </sheets>
  <definedNames>
    <definedName name="_xlnm.Print_Titles" localSheetId="17">'18.新增资产配置表'!$1:$6</definedName>
  </definedNames>
  <calcPr calcId="144525"/>
</workbook>
</file>

<file path=xl/sharedStrings.xml><?xml version="1.0" encoding="utf-8"?>
<sst xmlns="http://schemas.openxmlformats.org/spreadsheetml/2006/main" count="1956" uniqueCount="789">
  <si>
    <t>1.财务收支预算总表</t>
  </si>
  <si>
    <t>单位名称：曲靖市应急管理局</t>
  </si>
  <si>
    <t>单位:万元</t>
  </si>
  <si>
    <t>收        入</t>
  </si>
  <si>
    <t>支        出</t>
  </si>
  <si>
    <t>项      目</t>
  </si>
  <si>
    <t>2021年预算数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</si>
  <si>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</si>
  <si>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</si>
  <si>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</si>
  <si>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</si>
  <si>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</si>
  <si>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</si>
  <si>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</si>
  <si>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</si>
  <si>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</si>
  <si>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五、事业收入</t>
  </si>
  <si>
    <t xml:space="preserve">  五、教育支出</t>
  </si>
  <si>
    <t>六、事业单位经营收入</t>
  </si>
  <si>
    <t xml:space="preserve">  六、科学技术支出</t>
  </si>
  <si>
    <t>七、上级补助收入</t>
  </si>
  <si>
    <t xml:space="preserve">  七、文化旅游体育与传媒支出</t>
  </si>
  <si>
    <t>八、附属单位上缴收入</t>
  </si>
  <si>
    <t xml:space="preserve">  八、社会保障和就业支出</t>
  </si>
  <si>
    <t>九、其他收入</t>
  </si>
  <si>
    <t xml:space="preserve">  九、社会保险基金支出</t>
  </si>
  <si>
    <t xml:space="preserve">  十、卫生健康支出</t>
  </si>
  <si>
    <t xml:space="preserve">  十一、节能环保支出</t>
  </si>
  <si>
    <t xml:space="preserve">  十二、城乡社区支出</t>
  </si>
  <si>
    <t xml:space="preserve">  十三、农林水支出</t>
  </si>
  <si>
    <t xml:space="preserve">  十四、交通运输支出</t>
  </si>
  <si>
    <t xml:space="preserve">  十五、资源勘探信息等支出</t>
  </si>
  <si>
    <t xml:space="preserve">  十六、商业服务业等支出</t>
  </si>
  <si>
    <t xml:space="preserve">  十七、金融支出</t>
  </si>
  <si>
    <t xml:space="preserve">  十八、援助其他地区支出</t>
  </si>
  <si>
    <t xml:space="preserve">  十九、自然资源海洋气象等支出</t>
  </si>
  <si>
    <t xml:space="preserve">  二十、住房保障支出</t>
  </si>
  <si>
    <t xml:space="preserve">  二十一、粮油物资储备支出</t>
  </si>
  <si>
    <t xml:space="preserve">  二十二、国有资本经营预算支出</t>
  </si>
  <si>
    <t xml:space="preserve">  二十三、灾害防治及应急管理支出</t>
  </si>
  <si>
    <t xml:space="preserve">  二十四、预备费</t>
  </si>
  <si>
    <t xml:space="preserve">  二十五、其他支出</t>
  </si>
  <si>
    <t xml:space="preserve">  二十六、转移性支出</t>
  </si>
  <si>
    <t xml:space="preserve">  二十七、债务还本支出</t>
  </si>
  <si>
    <t xml:space="preserve">  二十八、债务付息支出</t>
  </si>
  <si>
    <t xml:space="preserve">  二十九、债务发行费用支出</t>
  </si>
  <si>
    <t xml:space="preserve">  三十、抗疫特别国债安排的支出</t>
  </si>
  <si>
    <t>本年收入合计</t>
  </si>
  <si>
    <t>本年支出合计</t>
  </si>
  <si>
    <t>上年结转结余</t>
  </si>
  <si>
    <t>年终结转结余</t>
  </si>
  <si>
    <t>收  入  总  计</t>
  </si>
  <si>
    <t>支  出  总 计</t>
  </si>
  <si>
    <t>预算01-2表</t>
  </si>
  <si>
    <t>2.部门收入预算表</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</si>
  <si>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</si>
  <si>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</si>
  <si>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</si>
  <si>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</si>
  <si>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</si>
  <si>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</si>
  <si>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</si>
  <si>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</si>
  <si>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</si>
  <si>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</si>
  <si>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</si>
  <si>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</si>
  <si>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</si>
  <si>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</si>
  <si>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</si>
  <si>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133</t>
  </si>
  <si>
    <t>曲靖市应急管理局</t>
  </si>
  <si>
    <t>133001</t>
  </si>
  <si>
    <t xml:space="preserve">  曲靖市应急管理局</t>
  </si>
  <si>
    <t>3.部门支出预算表</t>
  </si>
  <si>
    <t>功能科目编码</t>
  </si>
  <si>
    <t>功能科目名称</t>
  </si>
  <si>
    <t>基本支出</t>
  </si>
  <si>
    <t>项目支出</t>
  </si>
  <si>
    <t>财政拨款</t>
  </si>
  <si>
    <t>财政专户管理的支出</t>
  </si>
  <si>
    <t>其中：财政拨款</t>
  </si>
  <si>
    <t>事业支出</t>
  </si>
  <si>
    <t>事业单位
经营支出</t>
  </si>
  <si>
    <t>上级补助支出</t>
  </si>
  <si>
    <t>附属单位补助支出</t>
  </si>
  <si>
    <t>其他支出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</si>
  <si>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</si>
  <si>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</si>
  <si>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</si>
  <si>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</si>
  <si>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</si>
  <si>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</si>
  <si>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</si>
  <si>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</si>
  <si>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</si>
  <si>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</si>
  <si>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</si>
  <si>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</si>
  <si>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</si>
  <si>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</si>
  <si>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</si>
  <si>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</si>
  <si>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</si>
  <si>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</si>
  <si>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</si>
  <si>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</si>
  <si>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</si>
  <si>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</si>
  <si>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</si>
  <si>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</si>
  <si>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</si>
  <si>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</si>
  <si>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</si>
  <si>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</si>
  <si>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224</t>
  </si>
  <si>
    <t>灾害防治及应急管理支出</t>
  </si>
  <si>
    <t>22401</t>
  </si>
  <si>
    <t xml:space="preserve">  应急管理事务</t>
  </si>
  <si>
    <t>2240101</t>
  </si>
  <si>
    <t xml:space="preserve">    行政运行</t>
  </si>
  <si>
    <t>2240106</t>
  </si>
  <si>
    <t xml:space="preserve">    安全监管</t>
  </si>
  <si>
    <t>合  计</t>
  </si>
  <si>
    <t>4.财政拨款收支预算总表</t>
  </si>
  <si>
    <t>支出功能分类科目</t>
  </si>
  <si>
    <t>一、本年收入</t>
  </si>
  <si>
    <t>一、本年支出</t>
  </si>
  <si>
    <t>（一）一般公共预算拨款收入</t>
  </si>
  <si>
    <t>（一）一般公共服务支出</t>
  </si>
  <si>
    <t xml:space="preserve">  1、本级财力安排</t>
  </si>
  <si>
    <t>（二）外交支出</t>
  </si>
  <si>
    <t xml:space="preserve">  2、专项收入安排</t>
  </si>
  <si>
    <t>（三）国防支出</t>
  </si>
  <si>
    <t xml:space="preserve">  3、执法办案补助</t>
  </si>
  <si>
    <t>（四）公共安全支出</t>
  </si>
  <si>
    <t xml:space="preserve">  4、收费成本补助</t>
  </si>
  <si>
    <t>（五）教育支出</t>
  </si>
  <si>
    <t xml:space="preserve">  5、国有资源（资产）有偿使用补助</t>
  </si>
  <si>
    <t>（六）科学技术支出</t>
  </si>
  <si>
    <t xml:space="preserve">  6、上级补助</t>
  </si>
  <si>
    <t>（七）文化旅游体育与传媒支出</t>
  </si>
  <si>
    <t xml:space="preserve">  7、一般债券</t>
  </si>
  <si>
    <t>（八）社会保障和就业支出</t>
  </si>
  <si>
    <t>（二）政府性基金预算拨款</t>
  </si>
  <si>
    <t>（九）社会保险基金支出</t>
  </si>
  <si>
    <t>（十）卫生健康支出</t>
  </si>
  <si>
    <t xml:space="preserve">  2、上级补助</t>
  </si>
  <si>
    <t>（十一）节能环保支出</t>
  </si>
  <si>
    <t xml:space="preserve">  3、专项债券</t>
  </si>
  <si>
    <t>（十二）城乡社区支出</t>
  </si>
  <si>
    <t>（三）国有资本经营预算拨款收入</t>
  </si>
  <si>
    <t>（十三）农林水支出</t>
  </si>
  <si>
    <t>二、上年结转结余</t>
  </si>
  <si>
    <t>（十四）交通运输支出</t>
  </si>
  <si>
    <t>（十五）资源勘探信息等支出</t>
  </si>
  <si>
    <t>（二）政府性基金预算拨款收入</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</si>
  <si>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</si>
  <si>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</si>
  <si>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</si>
  <si>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</si>
  <si>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</si>
  <si>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</si>
  <si>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</si>
  <si>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</si>
  <si>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</si>
  <si>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</si>
  <si>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</si>
  <si>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</si>
  <si>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</si>
  <si>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</si>
  <si>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</si>
  <si>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</si>
  <si>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收 入 总 计</t>
  </si>
  <si>
    <t>支 出 总 计</t>
  </si>
  <si>
    <t>5.一般公共预算支出预算表（按功能科目分类）</t>
  </si>
  <si>
    <t>部门预算支出功能分类科目</t>
  </si>
  <si>
    <t>科目编码</t>
  </si>
  <si>
    <t>科目名称</t>
  </si>
  <si>
    <t>人员经费</t>
  </si>
  <si>
    <t>公用经费</t>
  </si>
  <si>
    <t>1</t>
  </si>
  <si>
    <t>2</t>
  </si>
  <si>
    <t>3</t>
  </si>
  <si>
    <t>4</t>
  </si>
  <si>
    <t>5</t>
  </si>
  <si>
    <t>6</t>
  </si>
  <si>
    <t>6.财政拨款支出明细表（按经济科目分类）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</si>
  <si>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</si>
  <si>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</si>
  <si>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</si>
  <si>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</si>
  <si>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</si>
  <si>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</si>
  <si>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</si>
  <si>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</si>
  <si>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</si>
  <si>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</si>
  <si>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</si>
  <si>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</si>
  <si>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</si>
  <si>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</si>
  <si>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</si>
  <si>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</si>
  <si>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</si>
  <si>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</si>
  <si>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</si>
  <si>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</si>
  <si>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</si>
  <si>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</si>
  <si>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25</t>
  </si>
  <si>
    <t xml:space="preserve">501 </t>
  </si>
  <si>
    <t xml:space="preserve">    </t>
  </si>
  <si>
    <t>机关工资福利支出</t>
  </si>
  <si>
    <t xml:space="preserve">301 </t>
  </si>
  <si>
    <t>工资福利支出</t>
  </si>
  <si>
    <t xml:space="preserve">01  </t>
  </si>
  <si>
    <t>工资奖金津补贴</t>
  </si>
  <si>
    <t>基本工资</t>
  </si>
  <si>
    <t xml:space="preserve">02  </t>
  </si>
  <si>
    <t>社会保障缴费</t>
  </si>
  <si>
    <t>津贴补贴</t>
  </si>
  <si>
    <t xml:space="preserve">03  </t>
  </si>
  <si>
    <t>住房公积金</t>
  </si>
  <si>
    <t>奖金</t>
  </si>
  <si>
    <t xml:space="preserve">99  </t>
  </si>
  <si>
    <t>其他工资福利支出</t>
  </si>
  <si>
    <t xml:space="preserve">06  </t>
  </si>
  <si>
    <t>伙食补助费</t>
  </si>
  <si>
    <t xml:space="preserve">502 </t>
  </si>
  <si>
    <t>机关商品和服务支出</t>
  </si>
  <si>
    <t xml:space="preserve">07  </t>
  </si>
  <si>
    <t>绩效工资</t>
  </si>
  <si>
    <t>办公经费</t>
  </si>
  <si>
    <t xml:space="preserve">08  </t>
  </si>
  <si>
    <t>机关事业单位基本养老保险缴费</t>
  </si>
  <si>
    <t>会议费</t>
  </si>
  <si>
    <t xml:space="preserve">09  </t>
  </si>
  <si>
    <t>职业年金缴费</t>
  </si>
  <si>
    <t>培训费</t>
  </si>
  <si>
    <t xml:space="preserve">10  </t>
  </si>
  <si>
    <t>职工基本医疗保险缴费</t>
  </si>
  <si>
    <t xml:space="preserve">04  </t>
  </si>
  <si>
    <t>专用材料购置费</t>
  </si>
  <si>
    <t xml:space="preserve">11  </t>
  </si>
  <si>
    <t>公务员医疗补助缴费</t>
  </si>
  <si>
    <t xml:space="preserve">05  </t>
  </si>
  <si>
    <t>委托业务费</t>
  </si>
  <si>
    <t xml:space="preserve">12  </t>
  </si>
  <si>
    <t>其他社会保障缴费</t>
  </si>
  <si>
    <t>公务接待费</t>
  </si>
  <si>
    <t xml:space="preserve">13  </t>
  </si>
  <si>
    <t>因公出国（境）费用</t>
  </si>
  <si>
    <t xml:space="preserve">14  </t>
  </si>
  <si>
    <t>医疗费</t>
  </si>
  <si>
    <t>公务用车运行维护费</t>
  </si>
  <si>
    <t>维修（护）费</t>
  </si>
  <si>
    <t xml:space="preserve">302 </t>
  </si>
  <si>
    <t>商品和服务支出</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</si>
  <si>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</si>
  <si>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</si>
  <si>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</si>
  <si>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</si>
  <si>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</si>
  <si>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</si>
  <si>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</si>
  <si>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</si>
  <si>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</si>
  <si>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</si>
  <si>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</si>
  <si>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</si>
  <si>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</si>
  <si>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</si>
  <si>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</si>
  <si>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</si>
  <si>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</si>
  <si>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</si>
  <si>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</si>
  <si>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</si>
  <si>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</si>
  <si>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</si>
  <si>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</si>
  <si>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15  </t>
  </si>
  <si>
    <t xml:space="preserve">16  </t>
  </si>
  <si>
    <t xml:space="preserve">17  </t>
  </si>
  <si>
    <t xml:space="preserve">505 </t>
  </si>
  <si>
    <t>对事业单位经常性补助</t>
  </si>
  <si>
    <t xml:space="preserve">18  </t>
  </si>
  <si>
    <t>专用材料费</t>
  </si>
  <si>
    <t xml:space="preserve">24  </t>
  </si>
  <si>
    <t>被装购置费</t>
  </si>
  <si>
    <t xml:space="preserve">25  </t>
  </si>
  <si>
    <t>专用燃料费</t>
  </si>
  <si>
    <t>其他对事业单位补助</t>
  </si>
  <si>
    <t xml:space="preserve">26  </t>
  </si>
  <si>
    <t>劳务费</t>
  </si>
  <si>
    <t xml:space="preserve">506 </t>
  </si>
  <si>
    <t>对事业单位资本性补助</t>
  </si>
  <si>
    <t xml:space="preserve">27  </t>
  </si>
  <si>
    <t>资本性支出（一）</t>
  </si>
  <si>
    <t xml:space="preserve">28  </t>
  </si>
  <si>
    <t>工会经费</t>
  </si>
  <si>
    <t>资本性支出（二）</t>
  </si>
  <si>
    <t xml:space="preserve">29  </t>
  </si>
  <si>
    <t>福利费</t>
  </si>
  <si>
    <t xml:space="preserve">507 </t>
  </si>
  <si>
    <t>对企业补助</t>
  </si>
  <si>
    <t xml:space="preserve">31  </t>
  </si>
  <si>
    <t>费用补贴</t>
  </si>
  <si>
    <t xml:space="preserve">39  </t>
  </si>
  <si>
    <t>其他交通费用</t>
  </si>
  <si>
    <t>利息补贴</t>
  </si>
  <si>
    <t xml:space="preserve">40  </t>
  </si>
  <si>
    <t>税金及附加费用</t>
  </si>
  <si>
    <t>其他对企业补助</t>
  </si>
  <si>
    <t xml:space="preserve">508 </t>
  </si>
  <si>
    <t>对企业资本性支出</t>
  </si>
  <si>
    <t xml:space="preserve">303 </t>
  </si>
  <si>
    <t>对个人和家庭的补助</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</si>
  <si>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</si>
  <si>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</si>
  <si>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</si>
  <si>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</si>
  <si>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</si>
  <si>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</si>
  <si>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</si>
  <si>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</si>
  <si>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</si>
  <si>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</si>
  <si>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</si>
  <si>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</si>
  <si>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</si>
  <si>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</si>
  <si>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</si>
  <si>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</si>
  <si>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</si>
  <si>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</si>
  <si>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</si>
  <si>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</si>
  <si>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</si>
  <si>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</si>
  <si>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</si>
  <si>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</si>
  <si>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</si>
  <si>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</si>
  <si>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</si>
  <si>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</si>
  <si>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</si>
  <si>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</si>
  <si>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</si>
  <si>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</si>
  <si>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</si>
  <si>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</si>
  <si>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</si>
  <si>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</si>
  <si>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</si>
  <si>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</si>
  <si>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</si>
  <si>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</si>
  <si>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</si>
  <si>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</si>
  <si>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</si>
  <si>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</si>
  <si>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</si>
  <si>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</si>
  <si>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</si>
  <si>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</si>
  <si>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</si>
  <si>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</si>
  <si>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</si>
  <si>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</si>
  <si>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</si>
  <si>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</si>
  <si>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</si>
  <si>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</si>
  <si>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</si>
  <si>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</si>
  <si>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</si>
  <si>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</si>
  <si>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</si>
  <si>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</si>
  <si>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</si>
  <si>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</si>
  <si>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</si>
  <si>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</si>
  <si>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</si>
  <si>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</si>
  <si>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</si>
  <si>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</si>
  <si>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</si>
  <si>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</si>
  <si>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</si>
  <si>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7.一般公共预算“三公”经费支出预算表</t>
  </si>
  <si>
    <t>单位：万元</t>
  </si>
  <si>
    <t>“三公”经费合计</t>
  </si>
  <si>
    <t>因公出国（境）费</t>
  </si>
  <si>
    <t>公务用车购置及运行费</t>
  </si>
  <si>
    <t>公务用车购置费</t>
  </si>
  <si>
    <t>公务用车运行费</t>
  </si>
  <si>
    <t>8.基本支出预算表（人员类、运转类公用经费项目）</t>
  </si>
  <si>
    <t>单位名称</t>
  </si>
  <si>
    <t>项目代码</t>
  </si>
  <si>
    <t>项目名称</t>
  </si>
  <si>
    <t>部门经济科目编码</t>
  </si>
  <si>
    <t>部门经济科目名称</t>
  </si>
  <si>
    <t>资金来源</t>
  </si>
  <si>
    <t>总计</t>
  </si>
  <si>
    <t>一般公共预算资金</t>
  </si>
  <si>
    <t>全年数</t>
  </si>
  <si>
    <t>已预拨</t>
  </si>
  <si>
    <t>抵扣上年垫付资金</t>
  </si>
  <si>
    <t>本次下达</t>
  </si>
  <si>
    <t>另文下达</t>
  </si>
  <si>
    <t>其中：转隶人员公用经费</t>
  </si>
  <si>
    <t>530300210000000024650</t>
  </si>
  <si>
    <t>行政人员支出工资</t>
  </si>
  <si>
    <t>行政运行</t>
  </si>
  <si>
    <t>30101</t>
  </si>
  <si>
    <t>30102</t>
  </si>
  <si>
    <t>30103</t>
  </si>
  <si>
    <t>530300210000000024652</t>
  </si>
  <si>
    <t>公务员医疗费</t>
  </si>
  <si>
    <t>公务员医疗补助</t>
  </si>
  <si>
    <t>30111</t>
  </si>
  <si>
    <t>530300210000000024654</t>
  </si>
  <si>
    <t>离休人员医疗统筹费(行政)</t>
  </si>
  <si>
    <t>行政单位医疗</t>
  </si>
  <si>
    <t>30307</t>
  </si>
  <si>
    <t>530300210000000024656</t>
  </si>
  <si>
    <t>社会保障缴费（附加商业险）</t>
  </si>
  <si>
    <t>其他行政事业单位医疗支出</t>
  </si>
  <si>
    <t>30112</t>
  </si>
  <si>
    <t>530300210000000024657</t>
  </si>
  <si>
    <t>社会保障缴费（工伤保险）</t>
  </si>
  <si>
    <t>530300210000000024658</t>
  </si>
  <si>
    <t>社会保障缴费（基本医疗保险）</t>
  </si>
  <si>
    <t>30110</t>
  </si>
  <si>
    <t>530300210000000024659</t>
  </si>
  <si>
    <t>社会保障缴费（生育保险）</t>
  </si>
  <si>
    <t>530300210000000024660</t>
  </si>
  <si>
    <t>社会保障缴费（失业保险）</t>
  </si>
  <si>
    <t>其他社会保障和就业支出</t>
  </si>
  <si>
    <t>530300210000000024661</t>
  </si>
  <si>
    <t>社会保障缴费（养老保险）</t>
  </si>
  <si>
    <t>机关事业单位基本养老保险缴费支出</t>
  </si>
  <si>
    <t>30108</t>
  </si>
  <si>
    <t>530300210000000024663</t>
  </si>
  <si>
    <t>退休公务员医疗费</t>
  </si>
  <si>
    <t>530300210000000024664</t>
  </si>
  <si>
    <t>社会保障缴费（住房公积金）</t>
  </si>
  <si>
    <t>30113</t>
  </si>
  <si>
    <t>530300210000000024665</t>
  </si>
  <si>
    <t>行政单位离退休</t>
  </si>
  <si>
    <t>30302</t>
  </si>
  <si>
    <t>530300210000000024666</t>
  </si>
  <si>
    <t>30231</t>
  </si>
  <si>
    <t>530300210000000024667</t>
  </si>
  <si>
    <t>行政人员公务交通补贴</t>
  </si>
  <si>
    <t>30239</t>
  </si>
  <si>
    <t>530300210000000024669</t>
  </si>
  <si>
    <t>30228</t>
  </si>
  <si>
    <t>530300210000000024670</t>
  </si>
  <si>
    <t>30229</t>
  </si>
  <si>
    <t>530300210000000024671</t>
  </si>
  <si>
    <t>公务出行租车经费</t>
  </si>
  <si>
    <t>530300210000000024672</t>
  </si>
  <si>
    <t>30215</t>
  </si>
  <si>
    <t>530300210000000024673</t>
  </si>
  <si>
    <t>30216</t>
  </si>
  <si>
    <t>530300210000000024674</t>
  </si>
  <si>
    <t>退休公用经费</t>
  </si>
  <si>
    <t>30201</t>
  </si>
  <si>
    <t>530300210000000024675</t>
  </si>
  <si>
    <t>一般公用经费</t>
  </si>
  <si>
    <t>530300210000000025293</t>
  </si>
  <si>
    <t>30217</t>
  </si>
  <si>
    <t>9.项目支出预算表（其他运转类、特定目标类项目）</t>
  </si>
  <si>
    <t>项目分类</t>
  </si>
  <si>
    <t>项目单位</t>
  </si>
  <si>
    <t>经济科目编码</t>
  </si>
  <si>
    <t>经济科目名称</t>
  </si>
  <si>
    <t>本年拨款</t>
  </si>
  <si>
    <t>财政拨款结转结余</t>
  </si>
  <si>
    <t>事业单位
经营收入</t>
  </si>
  <si>
    <t>本级财力</t>
  </si>
  <si>
    <t>专项收入</t>
  </si>
  <si>
    <t>执法办案
补助</t>
  </si>
  <si>
    <t>收费成本
补偿</t>
  </si>
  <si>
    <t>国有资源（资产）有偿使用收入</t>
  </si>
  <si>
    <t>上级补助</t>
  </si>
  <si>
    <t>一般债券</t>
  </si>
  <si>
    <t>其中：本次下达</t>
  </si>
  <si>
    <t>31 专项业务类</t>
  </si>
  <si>
    <t>530300210000000025847</t>
  </si>
  <si>
    <t>曲靖市购买专家排查安全隐患服务工作经费</t>
  </si>
  <si>
    <t>安全监管</t>
  </si>
  <si>
    <t>30211</t>
  </si>
  <si>
    <t>30226</t>
  </si>
  <si>
    <t>530300210000000025848</t>
  </si>
  <si>
    <t>危化仓库应急救援物资库运行维护专项资金</t>
  </si>
  <si>
    <t>30214</t>
  </si>
  <si>
    <t>530300210000000025849</t>
  </si>
  <si>
    <t>曲靖市安全生产巡查项目专项资金</t>
  </si>
  <si>
    <t>530300210000000025853</t>
  </si>
  <si>
    <t>曲靖应急宣传及法制项目专项资金</t>
  </si>
  <si>
    <t>30202</t>
  </si>
  <si>
    <t>530300210000000025856</t>
  </si>
  <si>
    <t>曲靖市安全生产资格考试中心专项经费</t>
  </si>
  <si>
    <t>30207</t>
  </si>
  <si>
    <t>530300210000000025857</t>
  </si>
  <si>
    <t>曲靖市自然灾害综合风险普查项目专项资金</t>
  </si>
  <si>
    <t>30227</t>
  </si>
  <si>
    <t>530300210000000025859</t>
  </si>
  <si>
    <t>曲靖市应急演练项目专项资金</t>
  </si>
  <si>
    <t>530300210000000025867</t>
  </si>
  <si>
    <t>危险化学品安全专项整治三年行动项目专项资金</t>
  </si>
  <si>
    <t>530300210000000025869</t>
  </si>
  <si>
    <t>非煤矿山安全专项整治三年行动及双重预防机制项目专项资金</t>
  </si>
  <si>
    <t>530300210000000025870</t>
  </si>
  <si>
    <t>罚没收入返还安排用于安全生产执法专项经费</t>
  </si>
  <si>
    <t>530300210000000027022</t>
  </si>
  <si>
    <t>省级安全生产转移支付专项资金</t>
  </si>
  <si>
    <t>10.项目支出绩效目标表（本级下达）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</si>
  <si>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</si>
  <si>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</si>
  <si>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</si>
  <si>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</si>
  <si>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</si>
  <si>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</si>
  <si>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</si>
  <si>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</si>
  <si>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</si>
  <si>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</si>
  <si>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</si>
  <si>
    <t xml:space="preserve">    危化仓库应急救援物资库运行维护专项资金</t>
  </si>
  <si>
    <t xml:space="preserve">到2021年底，继续完善应急救援基地和救援队伍物资储备，进一步建立健全应急资源数据库、应急救援物资调用机制和相关管理制度。建立市级安全生产应急物资储备体系，在市、县两级应急救援基地和市级应急救援队伍储备涵盖包括处置矿山、危化等事故的救援物资和设备，进一步建立健全市级应急物资储备、调拨、紧急运送体系和应急物资管理调度信息，以适应事故处置需要。
</t>
  </si>
  <si>
    <t>产出指标</t>
  </si>
  <si>
    <t>时效指标</t>
  </si>
  <si>
    <t xml:space="preserve"> 　 事故应急救援及时率</t>
  </si>
  <si>
    <t>=</t>
  </si>
  <si>
    <t>及时</t>
  </si>
  <si>
    <t>件</t>
  </si>
  <si>
    <t>定性指标</t>
  </si>
  <si>
    <t xml:space="preserve">生产安全事故应急救援 </t>
  </si>
  <si>
    <t>质量指标</t>
  </si>
  <si>
    <t>设备及物资完好率</t>
  </si>
  <si>
    <t>&gt;=</t>
  </si>
  <si>
    <t>97</t>
  </si>
  <si>
    <t>%</t>
  </si>
  <si>
    <t>定量指标</t>
  </si>
  <si>
    <t xml:space="preserve">开展应急救援的设备及物资 </t>
  </si>
  <si>
    <t>满意度指标</t>
  </si>
  <si>
    <t>服务对象满意度指标</t>
  </si>
  <si>
    <t>人民群众对应急救援工作的满意度</t>
  </si>
  <si>
    <t>90</t>
  </si>
  <si>
    <t>通过开展问卷调查进行评定。</t>
  </si>
  <si>
    <t>效益指标</t>
  </si>
  <si>
    <t>社会效益指标</t>
  </si>
  <si>
    <t xml:space="preserve"> 　 事故起数、死亡人数</t>
  </si>
  <si>
    <t>&lt;</t>
  </si>
  <si>
    <t>同比分别下降4.36%</t>
  </si>
  <si>
    <t xml:space="preserve">安全生产事故的发生起数和死亡人数 </t>
  </si>
  <si>
    <t>开展应急演练、培训等所消耗的物资总量不得超过总年物资的占比率</t>
  </si>
  <si>
    <t>&lt;=</t>
  </si>
  <si>
    <t>总物资的10%</t>
  </si>
  <si>
    <t>开展应急演练等活动消耗的物资</t>
  </si>
  <si>
    <t xml:space="preserve">    曲靖市自然灾害综合风险普查项目专项资金</t>
  </si>
  <si>
    <t xml:space="preserve">  1.机构运行舒畅（办公设施齐全，人员就位，培训完成） 2.普查顺利开展（分解上级任务，到各级检查指导，数据核查）3.上报数据并完成其他工作（成员单位数据汇总，成果汇总并审查，上报成果并完成上级要求核查的内容）。</t>
  </si>
  <si>
    <t xml:space="preserve">人民群众对自然灾害普查工作的满意度 </t>
  </si>
  <si>
    <t>自然灾害普查工作</t>
  </si>
  <si>
    <t>数量指标</t>
  </si>
  <si>
    <t>自然灾害风险普查专家技术人员数量</t>
  </si>
  <si>
    <t>50</t>
  </si>
  <si>
    <t>人</t>
  </si>
  <si>
    <t>建设市级风险普查队伍</t>
  </si>
  <si>
    <t xml:space="preserve">自然灾害风险普查宣传 </t>
  </si>
  <si>
    <t>600</t>
  </si>
  <si>
    <t>万人次</t>
  </si>
  <si>
    <t>对全市范围内人民群众进行自然灾害风险普查宣传，使其了解第一次风险普查相关情况</t>
  </si>
  <si>
    <t xml:space="preserve"> 自然灾害风险普查数据</t>
  </si>
  <si>
    <t>10000</t>
  </si>
  <si>
    <t>条</t>
  </si>
  <si>
    <t xml:space="preserve">完成全市范围风险数据收集、审核 </t>
  </si>
  <si>
    <t xml:space="preserve">自然灾害风险普查培训人次 </t>
  </si>
  <si>
    <t>1050</t>
  </si>
  <si>
    <t>人次</t>
  </si>
  <si>
    <t>完成市级和县级普查人员，相关普查培训</t>
  </si>
  <si>
    <t xml:space="preserve">    非煤矿山安全专项整治三年行动及双重预防机制项目专项资金</t>
  </si>
  <si>
    <t xml:space="preserve"> 非煤矿山安全基础状况明显改善，安全基础薄弱问题显著改善,安全预防控制体系建立健全,非煤矿山安全风险基本控制,事故隐患有效治理，非煤矿山企业本质安全水平明显提升，安全生产形势明显好转。</t>
  </si>
  <si>
    <t>经济效益指标</t>
  </si>
  <si>
    <t>非煤矿山企业工业产值增加率</t>
  </si>
  <si>
    <t>比2020年增长25%以上</t>
  </si>
  <si>
    <t xml:space="preserve"> 非煤矿山企业对曲靖市国内生产总值的贡献</t>
  </si>
  <si>
    <t>监管对象对安全监管工作的满意度</t>
  </si>
  <si>
    <t>全市非煤矿山企业</t>
  </si>
  <si>
    <t>检查非煤矿山 座数</t>
  </si>
  <si>
    <t>座（处）</t>
  </si>
  <si>
    <t>每个县检查5家,全市10个县市区共50家</t>
  </si>
  <si>
    <t xml:space="preserve">培育智能化、绿色化、质量高、管理好的砂石料生产龙头企业 </t>
  </si>
  <si>
    <t xml:space="preserve">进一步打造全市智能化、绿色化、质量高、管理好的砂石料生产龙头企业 </t>
  </si>
  <si>
    <t>项</t>
  </si>
  <si>
    <t xml:space="preserve"> 每个县培育5家左右的砂石料生产龙头企业,全市10个县市区共50家.</t>
  </si>
  <si>
    <t xml:space="preserve">    罚没收入返还安排用于安全生产执法专项经费</t>
  </si>
  <si>
    <t xml:space="preserve"> 严厉查处各类安全生产违法行为,查办各类大案要案，指导督促全市各县（市、区）安全生产行政执法工作开展，确保安全生产执法做到“四个100%”，即安全生产执法计划完成率100%，隐患整改复查率100%，“双随机”抽查完成效率100%，群众举报案件调查处理率100%。</t>
  </si>
  <si>
    <t>企业对安全生产执法的满意度</t>
  </si>
  <si>
    <t>通过问卷调查进行满意度设定</t>
  </si>
  <si>
    <t xml:space="preserve"> 　 执法计划完成率 　 </t>
  </si>
  <si>
    <t>100</t>
  </si>
  <si>
    <t xml:space="preserve">按照年度市政府批准的执法计划完成 </t>
  </si>
  <si>
    <t>事故起数、死亡人数</t>
  </si>
  <si>
    <t>生产安全类事故的死亡或起数</t>
  </si>
  <si>
    <t xml:space="preserve"> 事故查处结案率</t>
  </si>
  <si>
    <t>80</t>
  </si>
  <si>
    <t>安全生产类事故查处</t>
  </si>
  <si>
    <t xml:space="preserve"> “双随机”抽查完成效率</t>
  </si>
  <si>
    <t xml:space="preserve"> 按照双随机的工作要求完成</t>
  </si>
  <si>
    <t xml:space="preserve"> 隐患整改复查率</t>
  </si>
  <si>
    <t>执法1户，复查1户</t>
  </si>
  <si>
    <t xml:space="preserve">    危险化学品安全专项整治三年行动项目专项资金</t>
  </si>
  <si>
    <t>（1）严格高风险建设项目准入条件；（2）深入开展企业安全风险隐患排查治理。（3）提升企业自动化控制水平。（4）全面推进安全生产标准化建设。（5）集中开展危险化学品、烟花爆竹生产经营领域“打非治违”。（6）提高危险化学品安全监管水平。（7）加强应急救援能力建设。</t>
  </si>
  <si>
    <t>成品油库储存经营企业二级标准化达标率</t>
  </si>
  <si>
    <t>安全生产标准化体系</t>
  </si>
  <si>
    <t>企业对安全监管的满意度</t>
  </si>
  <si>
    <t>安全监管工作的认可度</t>
  </si>
  <si>
    <t>重大及特大生产安全事故发生起数</t>
  </si>
  <si>
    <t>0</t>
  </si>
  <si>
    <t>起</t>
  </si>
  <si>
    <t>根据事故等级划分</t>
  </si>
  <si>
    <t>危险化学品企业达二级以上安全标准化等级</t>
  </si>
  <si>
    <t>30</t>
  </si>
  <si>
    <t xml:space="preserve">    曲靖市安全生产巡查项目专项资金</t>
  </si>
  <si>
    <t>通过巡查，全面督促各级党委政府和负有安全监管职责的行业主管部门严格落实“党政同责、一岗双责、齐抓共管、失职追责”的安全生产责任制，确保“各级党委和政府的领导责任、行业主管部门的监管责任、企业的主体责任”落到实处，严抓严管、标本兼治，有效防范和坚决遏制重特大事故发生，促进全市安全生产形势持续稳定好转，为全市经济社会跨越式发展和全面建成小康社会提供坚实的安全保障。</t>
  </si>
  <si>
    <t>接受信访案件处理率</t>
  </si>
  <si>
    <t xml:space="preserve">安全生产类信访案件 </t>
  </si>
  <si>
    <t>本巡查地区人民群众对巡查工作的满意度</t>
  </si>
  <si>
    <t>通过问卷调查进行测定 。</t>
  </si>
  <si>
    <t>每次巡查天数</t>
  </si>
  <si>
    <t>天</t>
  </si>
  <si>
    <t xml:space="preserve">巡查制度规定巡查天数。 </t>
  </si>
  <si>
    <t>被巡查地区发生较大及以上生产安全事故起数</t>
  </si>
  <si>
    <t>死亡3-10人为 较大生产安全事故，死亡10-30人为重大生产安全事故，30人以上为特大生产安全事故。</t>
  </si>
  <si>
    <t>巡查地区个数</t>
  </si>
  <si>
    <t>个</t>
  </si>
  <si>
    <t xml:space="preserve"> 全市共10个县（市、区）</t>
  </si>
  <si>
    <t xml:space="preserve">    曲靖应急宣传及法制项目专项资金</t>
  </si>
  <si>
    <t>1.广开渠道，用好载体，充分利用报纸、电视、电台等主流媒体，开办安全生产专栏或专版，把安全生产应急管理宣传工作作为严守安全生产红线的核心工作抓好落实，坚决守好安全及应急管理文化的主流阵地。着力运用“市应急管理”微信公众号等新媒体便捷快速的优势，加强安全生产应急管理法律法规及政策、安全知识、应急处置等宣传教育力度，在全社会努力营造“生命至上、安全第一”的良好舆论氛围；广泛开展安全生产警示教育和安全生产“七进活动”，大力弘扬安全文化，普及安全知识、提高从业人员安全技能，铸牢安全生产最前沿防线。2. 开展全市应急管理、安全生产监管干部能力提升培训、开展市、县、乡三级应急管理系统执法人员行政执法证取证培训、因机构改革，执法主体资格变更，需重新印制各类安全生产许可证、聘请法律顾问，为应急管理、安全生产提供法律服务、组织听证、行政复议等、开展行政执法案卷评审、开展《宪法》、《民法典》及应急管理、安全生产、防灾减灾等法律法规普法宣传。</t>
  </si>
  <si>
    <t>举办执法取证培训次数</t>
  </si>
  <si>
    <t>次（期）</t>
  </si>
  <si>
    <t>安全生产执法培训</t>
  </si>
  <si>
    <t xml:space="preserve"> 　 六月安全月活动宣传力度</t>
  </si>
  <si>
    <t>国家规定的6月安全生产宣传月活动</t>
  </si>
  <si>
    <t>杜绝无证生产经营企业</t>
  </si>
  <si>
    <t>户</t>
  </si>
  <si>
    <t xml:space="preserve"> 安全生产形势好转。</t>
  </si>
  <si>
    <t xml:space="preserve"> 　 曲靖市应急管理微信公众号维护更新率</t>
  </si>
  <si>
    <t>95</t>
  </si>
  <si>
    <t>应急宣传信息更新</t>
  </si>
  <si>
    <t>人民群众及企业对安全宣传及安全生产行政许可的满意度</t>
  </si>
  <si>
    <t>根据问卷调查进行满意度综合测定。</t>
  </si>
  <si>
    <t>执法人员持证率</t>
  </si>
  <si>
    <t>安全生产执法人人制证</t>
  </si>
  <si>
    <t>行政许可办证率</t>
  </si>
  <si>
    <t>安全生产行政许可</t>
  </si>
  <si>
    <t xml:space="preserve">    曲靖市应急演练项目专项资金</t>
  </si>
  <si>
    <t xml:space="preserve"> 2021年强化应急救援队伍应急能力建设，推进全市预案建设水平，加强防灾减灾宣传培训和预案演练，增强全市的防灾减灾及安全意识，普及推广全民防灾减灾、安全知识和避险自救技能，提升全市综合应急能力。</t>
  </si>
  <si>
    <t>生产安全类事故</t>
  </si>
  <si>
    <t>开展应急演练次数</t>
  </si>
  <si>
    <t>次</t>
  </si>
  <si>
    <t>生产安全类、自然灾害类应急演练</t>
  </si>
  <si>
    <t>应急救援是否及时</t>
  </si>
  <si>
    <t>发生事故（件）后，能及时开展应急救援工作</t>
  </si>
  <si>
    <t>开展应急救援和处置。</t>
  </si>
  <si>
    <t xml:space="preserve"> 应急救援工作满意度</t>
  </si>
  <si>
    <t xml:space="preserve">    曲靖市安全生产资格考试中心专项经费</t>
  </si>
  <si>
    <t>加强安全教育培训考核，不断强化全员安全意识，增强全员防范意识，考核发证含非煤矿山（1800）人，危险化学品（1800）人，烟花爆竹（500）人，高处作业（500）人，电工作业（4800）人，焊工（2100）人，金属冶炼（500）人。</t>
  </si>
  <si>
    <t xml:space="preserve">生产安全类事故的发生起数和死亡人数 </t>
  </si>
  <si>
    <t>取证人员对考核发证工作满意度</t>
  </si>
  <si>
    <t xml:space="preserve">通过问卷调查进行测评 </t>
  </si>
  <si>
    <t>考核发证人数</t>
  </si>
  <si>
    <t>1.2</t>
  </si>
  <si>
    <t xml:space="preserve">每年培训后考核人数 </t>
  </si>
  <si>
    <t>考试合格率</t>
  </si>
  <si>
    <t>92</t>
  </si>
  <si>
    <t xml:space="preserve">培训后考试的通过率 </t>
  </si>
  <si>
    <t xml:space="preserve">    曲靖市购买专家排查安全隐患服务工作经费</t>
  </si>
  <si>
    <t xml:space="preserve">（一）总体目标。购买安全生产专家服务，是适应政府职能转变的要求，科学界定购买安全生产技术服务的范围，加快建立依靠专家推动安全生产监督检查工作的常态化机制，努力改善监督检查的质量效率，推动社会专业力量参与安全生产监督管理，通过对安全生产技术服务的市场化、社会化动作，探索建立“政府决策领导、部门依法监管、专家技术支撑、企业落实整改”的长效工作机制，提高安全生产监督检查的质量与效益。
（二）具体目标
（1）通过购买专家服务，完成80户重点危险化学品生产和储存企业的隐患排查工作，督促隐患整改率达90%以上；企业安全生产管理水平进一步提高，三级安全标准化达100%；95%以上危化生产经营企业对应急管理部门的服务与监管工作感到比较满意；企业主要负责人和安全安全管理人员经专门培训考核合格率达90%以上；3户危化生产企业的改造提升达标率100%、10户危险化学品生产企业关闭退出到位100%、危险化学品企业不发生较大及以上责任事故，一般死亡事故同比持平。
（2）2021年底前对10户工贸企业进行“双随机”执法检查，查找企业落实安全生产主体责任方面存在的不足，了解和掌握有关重点州、市安全监管部门和行业主管部门工贸行业执法监督工作中存在的问题和不足，促进安全生产和执法监督职责落实，确保有关工作顺利推进，不断提升企业本质安全水平，坚决遏制重特大事故发生。
（3）烟花爆竹生产企业不发生生产安全事故，规范烟花爆竹批发企业“六严禁”、零售（店）点“两关闭”规定，进一步规范市场秩序。
</t>
  </si>
  <si>
    <t>专家排查企业率</t>
  </si>
  <si>
    <t>全市直属监管企业</t>
  </si>
  <si>
    <t>人民群众及企业对安全监管工作的满意度</t>
  </si>
  <si>
    <t>对安全监管工作的满意度</t>
  </si>
  <si>
    <t>建立安全生产长效机制</t>
  </si>
  <si>
    <t>全市所有企业纳入长效机制管理系统</t>
  </si>
  <si>
    <t>省局开展的安全生产长效机制系统</t>
  </si>
  <si>
    <t xml:space="preserve">危化三级安全标准化达标率 </t>
  </si>
  <si>
    <t xml:space="preserve">全市所有危化生产、经营、存储等企业 </t>
  </si>
  <si>
    <t xml:space="preserve">危化企业安全隐患整改率 </t>
  </si>
  <si>
    <t>全市所有危化生产、经营、存储等企业</t>
  </si>
  <si>
    <t>排查危化、烟花爆竹企业户数</t>
  </si>
  <si>
    <t>全市所有涉及的危化生产、经营等企业</t>
  </si>
  <si>
    <t>排查工贸企业户数</t>
  </si>
  <si>
    <t>40</t>
  </si>
  <si>
    <t xml:space="preserve">全市所有工贸企业 </t>
  </si>
  <si>
    <t xml:space="preserve">减少较大以上生产安全事故 </t>
  </si>
  <si>
    <t>死亡3人以上为较大及以上生产安全事故</t>
  </si>
  <si>
    <t>1、事故起数、死亡人数同比至少下降4.36%；2、安全生产形势稳定好转（有效防范和遏制重特大事故，减小一般事故和较大事故），保护人民群众生命和财产安全；3、亿元地区生产总值生产安全事故死亡率同比至少下降6.89%；4、工矿商贸就业人员十万人生产安全事故死亡下降率同比至少下降4.36%。2020年实现全市安全基础状况明显改善，初步建成应急指挥信息化平台，使全市本质安全水平明显提升、安全生产形势明显好转。</t>
  </si>
  <si>
    <t>淘汰矿山数量</t>
  </si>
  <si>
    <t>60</t>
  </si>
  <si>
    <t>座</t>
  </si>
  <si>
    <t>非煤矿山</t>
  </si>
  <si>
    <t>危化品生产企业搬迁改造户数</t>
  </si>
  <si>
    <t>危险化学品生产企业</t>
  </si>
  <si>
    <t>非煤矿山总数</t>
  </si>
  <si>
    <t>568</t>
  </si>
  <si>
    <t>危化品企业改造户数</t>
  </si>
  <si>
    <t>危险化学品企业</t>
  </si>
  <si>
    <t>企业隐患平均自查自报率</t>
  </si>
  <si>
    <t>安全生产大检查长效机制系统中企业隐患的自查申报率</t>
  </si>
  <si>
    <t>三项检查率</t>
  </si>
  <si>
    <t>综合督查、部门专项检查、专家检查等三项检查</t>
  </si>
  <si>
    <t>企业隐患整改率</t>
  </si>
  <si>
    <t>安全隐患整改</t>
  </si>
  <si>
    <t>储备库装备、设备物资完好率</t>
  </si>
  <si>
    <t>设备及物资的完好程度</t>
  </si>
  <si>
    <t>亿元地区生产总值生产安全事故死亡率同比下降</t>
  </si>
  <si>
    <t>6.89</t>
  </si>
  <si>
    <t>安全生产指标之一</t>
  </si>
  <si>
    <t>特别重大事故起数</t>
  </si>
  <si>
    <t>死亡人数超过30人以上的生产安全事故</t>
  </si>
  <si>
    <t>应急指挥调度及时率</t>
  </si>
  <si>
    <t>发生生产安全事故或自然灾害事故时，人员、物资等应急调度</t>
  </si>
  <si>
    <t>工矿商贸就业人员十万人生产安全事故死亡下降率</t>
  </si>
  <si>
    <t>4.36</t>
  </si>
  <si>
    <t>服务对象对安全监管工作的满意度</t>
  </si>
  <si>
    <t>人民群众对安全监管的满意度</t>
  </si>
  <si>
    <t>11.项目支出绩效目标表（另文下达）</t>
  </si>
  <si>
    <t xml:space="preserve"> 注：本单位本年度无市本级另文下达的项目支出。</t>
  </si>
  <si>
    <t>12.政府性基金预算支出预算表</t>
  </si>
  <si>
    <t>本年政府性基金预算支出</t>
  </si>
  <si>
    <t>注：本单位不涉及政府性基金预算支出。</t>
  </si>
  <si>
    <t>13.国有资本经营预算支出表</t>
  </si>
  <si>
    <t>本年国有资本经营预算支出</t>
  </si>
  <si>
    <t>注：本单位不涉及国有资本经营预算支出。</t>
  </si>
  <si>
    <t>14.部门政府采购预算表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</si>
  <si>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</si>
  <si>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</si>
  <si>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</si>
  <si>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</si>
  <si>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</si>
  <si>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</si>
  <si>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</si>
  <si>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</si>
  <si>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</si>
  <si>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</si>
  <si>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上年结转</t>
  </si>
  <si>
    <t>注：本单位本年度不涉及部门政府采购事项。</t>
  </si>
  <si>
    <t>15.政府购买服务预算表</t>
  </si>
  <si>
    <t>政府购买服务项目</t>
  </si>
  <si>
    <t>政府购买服务指导性目录代码</t>
  </si>
  <si>
    <t>基本支出/项目支出</t>
  </si>
  <si>
    <t>所属服务类别</t>
  </si>
  <si>
    <t>所属服务领域</t>
  </si>
  <si>
    <t>购买内容简述</t>
  </si>
  <si>
    <t>注：我单位2021年度不涉及此项内容，本表为空表。</t>
  </si>
  <si>
    <t>16.市对下转移支付预算表</t>
  </si>
  <si>
    <t>单位名称（项目）</t>
  </si>
  <si>
    <t>地区</t>
  </si>
  <si>
    <t>政府性基金</t>
  </si>
  <si>
    <t>麒麟区</t>
  </si>
  <si>
    <t>沾益区</t>
  </si>
  <si>
    <t>马龙区</t>
  </si>
  <si>
    <t>宣威市</t>
  </si>
  <si>
    <t>富源县</t>
  </si>
  <si>
    <t>罗平县</t>
  </si>
  <si>
    <t>师宗县</t>
  </si>
  <si>
    <t>陆良县</t>
  </si>
  <si>
    <t>会泽县</t>
  </si>
  <si>
    <t>开发区</t>
  </si>
  <si>
    <t>注：本单位本年度无对下转移支付项目。</t>
  </si>
  <si>
    <t>17.市对下转移支付绩效目标表</t>
  </si>
  <si>
    <t>注：本单位本年度无市对下转移支付项目。</t>
  </si>
  <si>
    <t>18.新增资产配置表</t>
  </si>
  <si>
    <t>资产类别</t>
  </si>
  <si>
    <t>资产分类代码.名称</t>
  </si>
  <si>
    <t>资产名称</t>
  </si>
  <si>
    <t>计量单位</t>
  </si>
  <si>
    <t>单价</t>
  </si>
  <si>
    <t>金额</t>
  </si>
  <si>
    <t>资金性质</t>
  </si>
  <si>
    <t>注：本单位本年度无新增资产配置。</t>
  </si>
</sst>
</file>

<file path=xl/styles.xml><?xml version="1.0" encoding="utf-8"?>
<styleSheet xmlns="http://schemas.openxmlformats.org/spreadsheetml/2006/main">
  <numFmts count="8">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0\.0,&quot;0&quot;"/>
    <numFmt numFmtId="177" formatCode="0.00_ "/>
    <numFmt numFmtId="178" formatCode="#,##0.00_ "/>
    <numFmt numFmtId="179" formatCode="#,##0.00_);[Red]\-#,##0.00\ "/>
  </numFmts>
  <fonts count="68">
    <font>
      <sz val="9"/>
      <name val="宋体"/>
      <charset val="134"/>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11"/>
      <name val="宋体"/>
      <charset val="1"/>
    </font>
    <font>
      <sz val="10"/>
      <name val="Arial"/>
      <charset val="1"/>
    </font>
    <font>
      <sz val="24"/>
      <color rgb="FF000000"/>
      <name val="宋体"/>
      <charset val="1"/>
    </font>
    <font>
      <sz val="32"/>
      <color rgb="FF000000"/>
      <name val="宋体"/>
      <charset val="1"/>
    </font>
    <font>
      <sz val="30"/>
      <name val="宋体"/>
      <charset val="134"/>
    </font>
    <font>
      <sz val="11"/>
      <name val="宋体"/>
      <charset val="134"/>
    </font>
    <font>
      <sz val="10"/>
      <name val="Arial"/>
      <charset val="134"/>
    </font>
    <font>
      <sz val="11"/>
      <color theme="1"/>
      <name val="宋体"/>
      <charset val="134"/>
      <scheme val="minor"/>
    </font>
    <font>
      <sz val="10"/>
      <name val="宋体"/>
      <charset val="134"/>
    </font>
    <font>
      <sz val="10"/>
      <color rgb="FF000000"/>
      <name val="宋体"/>
      <charset val="134"/>
    </font>
    <font>
      <sz val="28"/>
      <color rgb="FF000000"/>
      <name val="宋体"/>
      <charset val="134"/>
    </font>
    <font>
      <sz val="11"/>
      <color rgb="FF000000"/>
      <name val="宋体"/>
      <charset val="134"/>
    </font>
    <font>
      <sz val="9"/>
      <color rgb="FF000000"/>
      <name val="宋体"/>
      <charset val="134"/>
    </font>
    <font>
      <sz val="9"/>
      <color theme="1"/>
      <name val="宋体"/>
      <charset val="134"/>
      <scheme val="minor"/>
    </font>
    <font>
      <sz val="34"/>
      <name val="宋体"/>
      <charset val="1"/>
    </font>
    <font>
      <sz val="9"/>
      <name val="Arial"/>
      <charset val="1"/>
    </font>
    <font>
      <sz val="19"/>
      <color rgb="FF000000"/>
      <name val="宋体"/>
      <charset val="134"/>
    </font>
    <font>
      <sz val="10"/>
      <color rgb="FFFFFFFF"/>
      <name val="宋体"/>
      <charset val="1"/>
    </font>
    <font>
      <sz val="16"/>
      <name val="宋体"/>
      <charset val="1"/>
    </font>
    <font>
      <sz val="16"/>
      <color rgb="FF000000"/>
      <name val="宋体"/>
      <charset val="1"/>
    </font>
    <font>
      <sz val="11"/>
      <color rgb="FFFFFFFF"/>
      <name val="宋体"/>
      <charset val="1"/>
    </font>
    <font>
      <sz val="24"/>
      <name val="宋体"/>
      <charset val="1"/>
    </font>
    <font>
      <sz val="9"/>
      <color indexed="8"/>
      <name val="宋体"/>
      <charset val="134"/>
    </font>
    <font>
      <b/>
      <sz val="9"/>
      <name val="宋体"/>
      <charset val="1"/>
    </font>
    <font>
      <sz val="30"/>
      <color rgb="FF000000"/>
      <name val="宋体"/>
      <charset val="1"/>
    </font>
    <font>
      <b/>
      <sz val="9"/>
      <color rgb="FF000000"/>
      <name val="宋体"/>
      <charset val="1"/>
    </font>
    <font>
      <sz val="12"/>
      <name val="宋体"/>
      <charset val="1"/>
    </font>
    <font>
      <sz val="11"/>
      <color indexed="8"/>
      <name val="宋体"/>
      <charset val="134"/>
    </font>
    <font>
      <b/>
      <sz val="9"/>
      <name val="宋体"/>
      <charset val="134"/>
    </font>
    <font>
      <sz val="10"/>
      <color indexed="8"/>
      <name val="宋体"/>
      <charset val="134"/>
    </font>
    <font>
      <b/>
      <sz val="9"/>
      <color indexed="8"/>
      <name val="宋体"/>
      <charset val="134"/>
    </font>
    <font>
      <sz val="20"/>
      <color rgb="FF000000"/>
      <name val="宋体"/>
      <charset val="1"/>
    </font>
    <font>
      <b/>
      <sz val="10"/>
      <name val="Arial"/>
      <charset val="1"/>
    </font>
    <font>
      <sz val="20"/>
      <color rgb="FF000000"/>
      <name val="宋体"/>
      <charset val="134"/>
    </font>
    <font>
      <b/>
      <sz val="11"/>
      <color rgb="FF000000"/>
      <name val="宋体"/>
      <charset val="134"/>
    </font>
    <font>
      <b/>
      <sz val="9"/>
      <color rgb="FF000000"/>
      <name val="宋体"/>
      <charset val="134"/>
    </font>
    <font>
      <sz val="28"/>
      <color rgb="FF000000"/>
      <name val="宋体"/>
      <charset val="1"/>
    </font>
    <font>
      <sz val="18"/>
      <name val="宋体"/>
      <charset val="1"/>
    </font>
    <font>
      <sz val="19"/>
      <color rgb="FF000000"/>
      <name val="宋体"/>
      <charset val="1"/>
    </font>
    <font>
      <b/>
      <sz val="11"/>
      <color rgb="FF000000"/>
      <name val="宋体"/>
      <charset val="1"/>
    </font>
    <font>
      <sz val="11"/>
      <color theme="0"/>
      <name val="宋体"/>
      <charset val="0"/>
      <scheme val="minor"/>
    </font>
    <font>
      <sz val="11"/>
      <color theme="1"/>
      <name val="宋体"/>
      <charset val="0"/>
      <scheme val="minor"/>
    </font>
    <font>
      <b/>
      <sz val="13"/>
      <color theme="3"/>
      <name val="宋体"/>
      <charset val="134"/>
      <scheme val="minor"/>
    </font>
    <font>
      <sz val="11"/>
      <color rgb="FFFA7D00"/>
      <name val="宋体"/>
      <charset val="0"/>
      <scheme val="minor"/>
    </font>
    <font>
      <b/>
      <sz val="18"/>
      <color theme="3"/>
      <name val="宋体"/>
      <charset val="134"/>
      <scheme val="minor"/>
    </font>
    <font>
      <u/>
      <sz val="11"/>
      <color rgb="FF800080"/>
      <name val="宋体"/>
      <charset val="0"/>
      <scheme val="minor"/>
    </font>
    <font>
      <b/>
      <sz val="11"/>
      <color rgb="FFFA7D00"/>
      <name val="宋体"/>
      <charset val="0"/>
      <scheme val="minor"/>
    </font>
    <font>
      <b/>
      <sz val="11"/>
      <color rgb="FF3F3F3F"/>
      <name val="宋体"/>
      <charset val="0"/>
      <scheme val="minor"/>
    </font>
    <font>
      <sz val="11"/>
      <color rgb="FF9C0006"/>
      <name val="宋体"/>
      <charset val="0"/>
      <scheme val="minor"/>
    </font>
    <font>
      <b/>
      <sz val="11"/>
      <color rgb="FFFFFFFF"/>
      <name val="宋体"/>
      <charset val="0"/>
      <scheme val="minor"/>
    </font>
    <font>
      <u/>
      <sz val="11"/>
      <color rgb="FF0000FF"/>
      <name val="宋体"/>
      <charset val="0"/>
      <scheme val="minor"/>
    </font>
    <font>
      <sz val="11"/>
      <color rgb="FF3F3F76"/>
      <name val="宋体"/>
      <charset val="0"/>
      <scheme val="minor"/>
    </font>
    <font>
      <sz val="11"/>
      <color rgb="FFFF0000"/>
      <name val="宋体"/>
      <charset val="0"/>
      <scheme val="minor"/>
    </font>
    <font>
      <sz val="12"/>
      <name val="宋体"/>
      <charset val="134"/>
    </font>
    <font>
      <b/>
      <sz val="11"/>
      <color theme="1"/>
      <name val="宋体"/>
      <charset val="0"/>
      <scheme val="minor"/>
    </font>
    <font>
      <b/>
      <sz val="15"/>
      <color theme="3"/>
      <name val="宋体"/>
      <charset val="134"/>
      <scheme val="minor"/>
    </font>
    <font>
      <i/>
      <sz val="11"/>
      <color rgb="FF7F7F7F"/>
      <name val="宋体"/>
      <charset val="0"/>
      <scheme val="minor"/>
    </font>
    <font>
      <b/>
      <sz val="11"/>
      <color theme="3"/>
      <name val="宋体"/>
      <charset val="134"/>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5"/>
        <bgColor indexed="64"/>
      </patternFill>
    </fill>
    <fill>
      <patternFill patternType="solid">
        <fgColor theme="6"/>
        <bgColor indexed="64"/>
      </patternFill>
    </fill>
    <fill>
      <patternFill patternType="solid">
        <fgColor rgb="FFC6EFCE"/>
        <bgColor indexed="64"/>
      </patternFill>
    </fill>
    <fill>
      <patternFill patternType="solid">
        <fgColor theme="4"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9" tint="0.399975585192419"/>
        <bgColor indexed="64"/>
      </patternFill>
    </fill>
  </fills>
  <borders count="3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top style="thin">
        <color rgb="FF000000"/>
      </top>
      <bottom/>
      <diagonal/>
    </border>
    <border>
      <left style="thin">
        <color auto="1"/>
      </left>
      <right/>
      <top style="thin">
        <color auto="1"/>
      </top>
      <bottom style="thin">
        <color auto="1"/>
      </bottom>
      <diagonal/>
    </border>
    <border>
      <left style="thin">
        <color rgb="FF000000"/>
      </left>
      <right/>
      <top/>
      <bottom style="thin">
        <color rgb="FF000000"/>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top/>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3">
    <xf numFmtId="0" fontId="0" fillId="0" borderId="0">
      <alignment vertical="center"/>
    </xf>
    <xf numFmtId="42" fontId="15" fillId="0" borderId="0" applyFont="0" applyFill="0" applyBorder="0" applyAlignment="0" applyProtection="0">
      <alignment vertical="center"/>
    </xf>
    <xf numFmtId="0" fontId="49" fillId="11" borderId="0" applyNumberFormat="0" applyBorder="0" applyAlignment="0" applyProtection="0">
      <alignment vertical="center"/>
    </xf>
    <xf numFmtId="0" fontId="59" fillId="13" borderId="26"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49" fillId="4" borderId="0" applyNumberFormat="0" applyBorder="0" applyAlignment="0" applyProtection="0">
      <alignment vertical="center"/>
    </xf>
    <xf numFmtId="0" fontId="56" fillId="8" borderId="0" applyNumberFormat="0" applyBorder="0" applyAlignment="0" applyProtection="0">
      <alignment vertical="center"/>
    </xf>
    <xf numFmtId="43" fontId="15" fillId="0" borderId="0" applyFont="0" applyFill="0" applyBorder="0" applyAlignment="0" applyProtection="0">
      <alignment vertical="center"/>
    </xf>
    <xf numFmtId="0" fontId="48" fillId="10" borderId="0" applyNumberFormat="0" applyBorder="0" applyAlignment="0" applyProtection="0">
      <alignment vertical="center"/>
    </xf>
    <xf numFmtId="0" fontId="58" fillId="0" borderId="0" applyNumberFormat="0" applyFill="0" applyBorder="0" applyAlignment="0" applyProtection="0">
      <alignment vertical="center"/>
    </xf>
    <xf numFmtId="9" fontId="15" fillId="0" borderId="0" applyFont="0" applyFill="0" applyBorder="0" applyAlignment="0" applyProtection="0">
      <alignment vertical="center"/>
    </xf>
    <xf numFmtId="0" fontId="53" fillId="0" borderId="0" applyNumberFormat="0" applyFill="0" applyBorder="0" applyAlignment="0" applyProtection="0">
      <alignment vertical="center"/>
    </xf>
    <xf numFmtId="0" fontId="15" fillId="14" borderId="29" applyNumberFormat="0" applyFont="0" applyAlignment="0" applyProtection="0">
      <alignment vertical="center"/>
    </xf>
    <xf numFmtId="0" fontId="48" fillId="15" borderId="0" applyNumberFormat="0" applyBorder="0" applyAlignment="0" applyProtection="0">
      <alignment vertical="center"/>
    </xf>
    <xf numFmtId="0" fontId="65"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3" fillId="0" borderId="24" applyNumberFormat="0" applyFill="0" applyAlignment="0" applyProtection="0">
      <alignment vertical="center"/>
    </xf>
    <xf numFmtId="0" fontId="50" fillId="0" borderId="24" applyNumberFormat="0" applyFill="0" applyAlignment="0" applyProtection="0">
      <alignment vertical="center"/>
    </xf>
    <xf numFmtId="0" fontId="48" fillId="20" borderId="0" applyNumberFormat="0" applyBorder="0" applyAlignment="0" applyProtection="0">
      <alignment vertical="center"/>
    </xf>
    <xf numFmtId="0" fontId="65" fillId="0" borderId="31" applyNumberFormat="0" applyFill="0" applyAlignment="0" applyProtection="0">
      <alignment vertical="center"/>
    </xf>
    <xf numFmtId="0" fontId="48" fillId="9" borderId="0" applyNumberFormat="0" applyBorder="0" applyAlignment="0" applyProtection="0">
      <alignment vertical="center"/>
    </xf>
    <xf numFmtId="0" fontId="55" fillId="5" borderId="27" applyNumberFormat="0" applyAlignment="0" applyProtection="0">
      <alignment vertical="center"/>
    </xf>
    <xf numFmtId="0" fontId="54" fillId="5" borderId="26" applyNumberFormat="0" applyAlignment="0" applyProtection="0">
      <alignment vertical="center"/>
    </xf>
    <xf numFmtId="0" fontId="57" fillId="12" borderId="28" applyNumberFormat="0" applyAlignment="0" applyProtection="0">
      <alignment vertical="center"/>
    </xf>
    <xf numFmtId="0" fontId="49" fillId="21" borderId="0" applyNumberFormat="0" applyBorder="0" applyAlignment="0" applyProtection="0">
      <alignment vertical="center"/>
    </xf>
    <xf numFmtId="0" fontId="48" fillId="23" borderId="0" applyNumberFormat="0" applyBorder="0" applyAlignment="0" applyProtection="0">
      <alignment vertical="center"/>
    </xf>
    <xf numFmtId="0" fontId="51" fillId="0" borderId="25" applyNumberFormat="0" applyFill="0" applyAlignment="0" applyProtection="0">
      <alignment vertical="center"/>
    </xf>
    <xf numFmtId="0" fontId="62" fillId="0" borderId="30" applyNumberFormat="0" applyFill="0" applyAlignment="0" applyProtection="0">
      <alignment vertical="center"/>
    </xf>
    <xf numFmtId="0" fontId="66" fillId="25" borderId="0" applyNumberFormat="0" applyBorder="0" applyAlignment="0" applyProtection="0">
      <alignment vertical="center"/>
    </xf>
    <xf numFmtId="0" fontId="67" fillId="27" borderId="0" applyNumberFormat="0" applyBorder="0" applyAlignment="0" applyProtection="0">
      <alignment vertical="center"/>
    </xf>
    <xf numFmtId="0" fontId="49" fillId="3" borderId="0" applyNumberFormat="0" applyBorder="0" applyAlignment="0" applyProtection="0">
      <alignment vertical="center"/>
    </xf>
    <xf numFmtId="0" fontId="48" fillId="19" borderId="0" applyNumberFormat="0" applyBorder="0" applyAlignment="0" applyProtection="0">
      <alignment vertical="center"/>
    </xf>
    <xf numFmtId="0" fontId="49" fillId="26" borderId="0" applyNumberFormat="0" applyBorder="0" applyAlignment="0" applyProtection="0">
      <alignment vertical="center"/>
    </xf>
    <xf numFmtId="0" fontId="49" fillId="7" borderId="0" applyNumberFormat="0" applyBorder="0" applyAlignment="0" applyProtection="0">
      <alignment vertical="center"/>
    </xf>
    <xf numFmtId="0" fontId="49" fillId="6" borderId="0" applyNumberFormat="0" applyBorder="0" applyAlignment="0" applyProtection="0">
      <alignment vertical="center"/>
    </xf>
    <xf numFmtId="0" fontId="49" fillId="18" borderId="0" applyNumberFormat="0" applyBorder="0" applyAlignment="0" applyProtection="0">
      <alignment vertical="center"/>
    </xf>
    <xf numFmtId="0" fontId="48" fillId="24" borderId="0" applyNumberFormat="0" applyBorder="0" applyAlignment="0" applyProtection="0">
      <alignment vertical="center"/>
    </xf>
    <xf numFmtId="0" fontId="48" fillId="29" borderId="0" applyNumberFormat="0" applyBorder="0" applyAlignment="0" applyProtection="0">
      <alignment vertical="center"/>
    </xf>
    <xf numFmtId="0" fontId="49" fillId="30" borderId="0" applyNumberFormat="0" applyBorder="0" applyAlignment="0" applyProtection="0">
      <alignment vertical="center"/>
    </xf>
    <xf numFmtId="0" fontId="49" fillId="17" borderId="0" applyNumberFormat="0" applyBorder="0" applyAlignment="0" applyProtection="0">
      <alignment vertical="center"/>
    </xf>
    <xf numFmtId="0" fontId="48" fillId="31" borderId="0" applyNumberFormat="0" applyBorder="0" applyAlignment="0" applyProtection="0">
      <alignment vertical="center"/>
    </xf>
    <xf numFmtId="0" fontId="61" fillId="0" borderId="0"/>
    <xf numFmtId="0" fontId="49" fillId="16" borderId="0" applyNumberFormat="0" applyBorder="0" applyAlignment="0" applyProtection="0">
      <alignment vertical="center"/>
    </xf>
    <xf numFmtId="0" fontId="48" fillId="28" borderId="0" applyNumberFormat="0" applyBorder="0" applyAlignment="0" applyProtection="0">
      <alignment vertical="center"/>
    </xf>
    <xf numFmtId="0" fontId="48" fillId="2" borderId="0" applyNumberFormat="0" applyBorder="0" applyAlignment="0" applyProtection="0">
      <alignment vertical="center"/>
    </xf>
    <xf numFmtId="0" fontId="49" fillId="22" borderId="0" applyNumberFormat="0" applyBorder="0" applyAlignment="0" applyProtection="0">
      <alignment vertical="center"/>
    </xf>
    <xf numFmtId="0" fontId="48" fillId="32" borderId="0" applyNumberFormat="0" applyBorder="0" applyAlignment="0" applyProtection="0">
      <alignment vertical="center"/>
    </xf>
    <xf numFmtId="0" fontId="0" fillId="0" borderId="0">
      <alignment vertical="top"/>
      <protection locked="0"/>
    </xf>
    <xf numFmtId="0" fontId="35" fillId="0" borderId="0">
      <alignment vertical="center"/>
    </xf>
    <xf numFmtId="0" fontId="16" fillId="0" borderId="0"/>
  </cellStyleXfs>
  <cellXfs count="425">
    <xf numFmtId="0" fontId="0" fillId="0" borderId="0" xfId="50" applyFont="1" applyFill="1" applyBorder="1" applyAlignment="1" applyProtection="1">
      <alignment vertical="top"/>
      <protection locked="0"/>
    </xf>
    <xf numFmtId="0" fontId="1" fillId="0" borderId="0" xfId="50" applyFont="1" applyFill="1" applyBorder="1" applyAlignment="1" applyProtection="1">
      <alignment vertical="center"/>
    </xf>
    <xf numFmtId="0" fontId="2" fillId="0" borderId="0" xfId="50" applyFont="1" applyFill="1" applyBorder="1" applyAlignment="1" applyProtection="1">
      <alignment vertical="top"/>
      <protection locked="0"/>
    </xf>
    <xf numFmtId="0" fontId="3" fillId="0" borderId="0" xfId="50" applyFont="1" applyFill="1" applyBorder="1" applyAlignment="1" applyProtection="1">
      <alignment horizontal="right" vertical="center"/>
    </xf>
    <xf numFmtId="0" fontId="4" fillId="0" borderId="0" xfId="50" applyFont="1" applyFill="1" applyBorder="1" applyAlignment="1" applyProtection="1">
      <alignment horizontal="center" vertical="center" wrapText="1"/>
    </xf>
    <xf numFmtId="0" fontId="5" fillId="0" borderId="0" xfId="50" applyFont="1" applyFill="1" applyBorder="1" applyAlignment="1" applyProtection="1">
      <alignment horizontal="center" vertical="center"/>
    </xf>
    <xf numFmtId="0" fontId="3" fillId="0" borderId="0" xfId="50" applyFont="1" applyFill="1" applyBorder="1" applyAlignment="1" applyProtection="1">
      <alignment horizontal="left" vertical="center"/>
    </xf>
    <xf numFmtId="0" fontId="6" fillId="0" borderId="0" xfId="50" applyFont="1" applyFill="1" applyBorder="1" applyAlignment="1" applyProtection="1">
      <alignment horizontal="left" vertical="center"/>
    </xf>
    <xf numFmtId="0" fontId="7" fillId="0" borderId="0" xfId="50" applyFont="1" applyFill="1" applyBorder="1" applyAlignment="1" applyProtection="1">
      <alignment vertical="center"/>
    </xf>
    <xf numFmtId="0" fontId="3" fillId="0" borderId="1" xfId="50" applyFont="1" applyFill="1" applyBorder="1" applyAlignment="1" applyProtection="1">
      <alignment horizontal="center" vertical="center" wrapText="1"/>
    </xf>
    <xf numFmtId="0" fontId="3" fillId="0" borderId="1" xfId="50" applyFont="1" applyFill="1" applyBorder="1" applyAlignment="1" applyProtection="1">
      <alignment vertical="center" wrapText="1"/>
    </xf>
    <xf numFmtId="0" fontId="3" fillId="0" borderId="1" xfId="50" applyFont="1" applyFill="1" applyBorder="1" applyAlignment="1" applyProtection="1">
      <alignment horizontal="right" vertical="center"/>
    </xf>
    <xf numFmtId="0" fontId="3" fillId="0" borderId="0" xfId="50" applyFont="1" applyFill="1" applyBorder="1" applyAlignment="1" applyProtection="1">
      <alignment horizontal="right" vertical="center"/>
      <protection locked="0"/>
    </xf>
    <xf numFmtId="0" fontId="5" fillId="0" borderId="0" xfId="50" applyFont="1" applyFill="1" applyBorder="1" applyAlignment="1" applyProtection="1">
      <alignment horizontal="center" vertical="center"/>
      <protection locked="0"/>
    </xf>
    <xf numFmtId="0" fontId="2" fillId="0" borderId="0" xfId="50" applyFont="1" applyFill="1" applyBorder="1" applyAlignment="1" applyProtection="1">
      <alignment horizontal="right" vertical="top"/>
      <protection locked="0"/>
    </xf>
    <xf numFmtId="0" fontId="3" fillId="0" borderId="1" xfId="50" applyFont="1" applyFill="1" applyBorder="1" applyAlignment="1" applyProtection="1">
      <alignment horizontal="center" vertical="center"/>
    </xf>
    <xf numFmtId="0" fontId="8" fillId="0" borderId="0" xfId="50" applyFont="1" applyFill="1" applyBorder="1" applyAlignment="1" applyProtection="1">
      <alignment vertical="top"/>
      <protection locked="0"/>
    </xf>
    <xf numFmtId="0" fontId="9" fillId="0" borderId="0" xfId="50" applyFont="1" applyFill="1" applyBorder="1" applyAlignment="1" applyProtection="1"/>
    <xf numFmtId="0" fontId="10" fillId="0" borderId="0" xfId="50" applyFont="1" applyFill="1" applyBorder="1" applyAlignment="1" applyProtection="1">
      <alignment horizontal="center" vertical="center"/>
    </xf>
    <xf numFmtId="0" fontId="10" fillId="0" borderId="0" xfId="50" applyFont="1" applyFill="1" applyBorder="1" applyAlignment="1" applyProtection="1">
      <alignment horizontal="center" vertical="center"/>
      <protection locked="0"/>
    </xf>
    <xf numFmtId="0" fontId="6" fillId="0" borderId="0" xfId="50" applyFont="1" applyFill="1" applyBorder="1" applyAlignment="1" applyProtection="1">
      <alignment horizontal="left" vertical="center"/>
      <protection locked="0"/>
    </xf>
    <xf numFmtId="0" fontId="8" fillId="0" borderId="0" xfId="50" applyFont="1" applyFill="1" applyBorder="1" applyAlignment="1" applyProtection="1">
      <alignment vertical="center"/>
    </xf>
    <xf numFmtId="0" fontId="3" fillId="0" borderId="1" xfId="50" applyFont="1" applyFill="1" applyBorder="1" applyAlignment="1" applyProtection="1">
      <alignment horizontal="center" vertical="center"/>
      <protection locked="0"/>
    </xf>
    <xf numFmtId="0" fontId="3" fillId="0" borderId="1" xfId="50" applyFont="1" applyFill="1" applyBorder="1" applyAlignment="1" applyProtection="1">
      <alignment vertical="center" wrapText="1"/>
      <protection locked="0"/>
    </xf>
    <xf numFmtId="0" fontId="1" fillId="0" borderId="0" xfId="50" applyFont="1" applyFill="1" applyBorder="1" applyAlignment="1" applyProtection="1"/>
    <xf numFmtId="0" fontId="7" fillId="0" borderId="0" xfId="50" applyFont="1" applyFill="1" applyBorder="1" applyAlignment="1" applyProtection="1">
      <alignment horizontal="right" vertical="center"/>
    </xf>
    <xf numFmtId="0" fontId="11" fillId="0" borderId="0" xfId="50" applyFont="1" applyFill="1" applyBorder="1" applyAlignment="1" applyProtection="1">
      <alignment horizontal="center" vertical="center" wrapText="1"/>
    </xf>
    <xf numFmtId="0" fontId="11" fillId="0" borderId="0" xfId="50" applyFont="1" applyFill="1" applyBorder="1" applyAlignment="1" applyProtection="1">
      <alignment horizontal="center" vertical="center"/>
    </xf>
    <xf numFmtId="0" fontId="6" fillId="0" borderId="0" xfId="50" applyFont="1" applyFill="1" applyBorder="1" applyAlignment="1" applyProtection="1">
      <alignment horizontal="left" vertical="center" wrapText="1"/>
    </xf>
    <xf numFmtId="0" fontId="6" fillId="0" borderId="0" xfId="50" applyFont="1" applyFill="1" applyBorder="1" applyAlignment="1" applyProtection="1">
      <alignment wrapText="1"/>
    </xf>
    <xf numFmtId="0" fontId="6" fillId="0" borderId="0" xfId="50" applyFont="1" applyFill="1" applyBorder="1" applyAlignment="1" applyProtection="1">
      <alignment horizontal="right" wrapText="1"/>
    </xf>
    <xf numFmtId="0" fontId="3" fillId="0" borderId="2" xfId="50" applyFont="1" applyFill="1" applyBorder="1" applyAlignment="1" applyProtection="1">
      <alignment horizontal="center" vertical="center"/>
    </xf>
    <xf numFmtId="0" fontId="3" fillId="0" borderId="3" xfId="50" applyFont="1" applyFill="1" applyBorder="1" applyAlignment="1" applyProtection="1">
      <alignment horizontal="center" vertical="center"/>
    </xf>
    <xf numFmtId="0" fontId="3" fillId="0" borderId="4" xfId="50" applyFont="1" applyFill="1" applyBorder="1" applyAlignment="1" applyProtection="1">
      <alignment horizontal="center" vertical="center"/>
    </xf>
    <xf numFmtId="0" fontId="3" fillId="0" borderId="5" xfId="50" applyFont="1" applyFill="1" applyBorder="1" applyAlignment="1" applyProtection="1">
      <alignment horizontal="center" vertical="center"/>
    </xf>
    <xf numFmtId="0" fontId="3" fillId="0" borderId="6" xfId="50" applyFont="1" applyFill="1" applyBorder="1" applyAlignment="1" applyProtection="1">
      <alignment horizontal="center" vertical="center"/>
    </xf>
    <xf numFmtId="0" fontId="3" fillId="0" borderId="2" xfId="50" applyFont="1" applyFill="1" applyBorder="1" applyAlignment="1" applyProtection="1">
      <alignment horizontal="center" vertical="center" wrapText="1"/>
    </xf>
    <xf numFmtId="0" fontId="3" fillId="0" borderId="7" xfId="50" applyFont="1" applyFill="1" applyBorder="1" applyAlignment="1" applyProtection="1">
      <alignment horizontal="center" vertical="center" wrapText="1"/>
    </xf>
    <xf numFmtId="0" fontId="2" fillId="0" borderId="3" xfId="50" applyFont="1" applyFill="1" applyBorder="1" applyAlignment="1" applyProtection="1">
      <alignment horizontal="center" vertical="center"/>
    </xf>
    <xf numFmtId="0" fontId="3" fillId="0" borderId="1" xfId="50" applyFont="1" applyFill="1" applyBorder="1" applyAlignment="1" applyProtection="1">
      <alignment vertical="center"/>
    </xf>
    <xf numFmtId="0" fontId="2" fillId="0" borderId="3" xfId="50" applyFont="1" applyFill="1" applyBorder="1" applyAlignment="1" applyProtection="1">
      <alignment vertical="center"/>
    </xf>
    <xf numFmtId="0" fontId="3" fillId="0" borderId="1" xfId="50" applyFont="1" applyFill="1" applyBorder="1" applyAlignment="1" applyProtection="1">
      <alignment vertical="center"/>
      <protection locked="0"/>
    </xf>
    <xf numFmtId="0" fontId="2" fillId="0" borderId="3" xfId="50" applyFont="1" applyFill="1" applyBorder="1" applyAlignment="1" applyProtection="1">
      <alignment vertical="center"/>
      <protection locked="0"/>
    </xf>
    <xf numFmtId="0" fontId="6" fillId="0" borderId="0" xfId="50" applyFont="1" applyFill="1" applyBorder="1" applyAlignment="1" applyProtection="1"/>
    <xf numFmtId="0" fontId="6" fillId="0" borderId="0" xfId="50" applyFont="1" applyFill="1" applyBorder="1" applyAlignment="1" applyProtection="1">
      <alignment horizontal="right"/>
      <protection locked="0"/>
    </xf>
    <xf numFmtId="0" fontId="12" fillId="0" borderId="0" xfId="50" applyFont="1" applyFill="1" applyBorder="1" applyAlignment="1" applyProtection="1">
      <alignment vertical="top"/>
      <protection locked="0"/>
    </xf>
    <xf numFmtId="0" fontId="13" fillId="0" borderId="0" xfId="50" applyFont="1" applyFill="1" applyBorder="1" applyAlignment="1" applyProtection="1">
      <alignment vertical="top"/>
      <protection locked="0"/>
    </xf>
    <xf numFmtId="0" fontId="14" fillId="0" borderId="0" xfId="50" applyFont="1" applyFill="1" applyBorder="1" applyAlignment="1" applyProtection="1"/>
    <xf numFmtId="0" fontId="15" fillId="0" borderId="0" xfId="0" applyFont="1" applyFill="1" applyBorder="1" applyAlignment="1">
      <alignment vertical="center"/>
    </xf>
    <xf numFmtId="0" fontId="16" fillId="0" borderId="0" xfId="50" applyFont="1" applyFill="1" applyBorder="1" applyAlignment="1" applyProtection="1"/>
    <xf numFmtId="0" fontId="17" fillId="0" borderId="0" xfId="50" applyFont="1" applyFill="1" applyBorder="1" applyAlignment="1" applyProtection="1"/>
    <xf numFmtId="0" fontId="17" fillId="0" borderId="0" xfId="50" applyFont="1" applyFill="1" applyBorder="1" applyAlignment="1" applyProtection="1">
      <alignment wrapText="1"/>
    </xf>
    <xf numFmtId="0" fontId="18" fillId="0" borderId="0" xfId="50" applyFont="1" applyFill="1" applyBorder="1" applyAlignment="1" applyProtection="1">
      <alignment horizontal="center" vertical="center" wrapText="1"/>
    </xf>
    <xf numFmtId="0" fontId="19" fillId="0" borderId="0" xfId="50" applyFont="1" applyFill="1" applyBorder="1" applyAlignment="1" applyProtection="1">
      <alignment horizontal="left" vertical="center"/>
    </xf>
    <xf numFmtId="0" fontId="19" fillId="0" borderId="0" xfId="50" applyFont="1" applyFill="1" applyBorder="1" applyAlignment="1" applyProtection="1"/>
    <xf numFmtId="0" fontId="19" fillId="0" borderId="0" xfId="50" applyFont="1" applyFill="1" applyBorder="1" applyAlignment="1" applyProtection="1">
      <alignment wrapText="1"/>
    </xf>
    <xf numFmtId="0" fontId="0" fillId="0" borderId="2" xfId="50" applyFont="1" applyFill="1" applyBorder="1" applyAlignment="1" applyProtection="1">
      <alignment horizontal="center" vertical="center" wrapText="1"/>
    </xf>
    <xf numFmtId="0" fontId="20" fillId="0" borderId="8" xfId="50" applyFont="1" applyFill="1" applyBorder="1" applyAlignment="1" applyProtection="1">
      <alignment horizontal="center" vertical="center" wrapText="1"/>
    </xf>
    <xf numFmtId="0" fontId="20" fillId="0" borderId="4" xfId="50" applyFont="1" applyFill="1" applyBorder="1" applyAlignment="1" applyProtection="1">
      <alignment horizontal="center" vertical="center" wrapText="1"/>
    </xf>
    <xf numFmtId="0" fontId="20" fillId="0" borderId="6" xfId="50" applyFont="1" applyFill="1" applyBorder="1" applyAlignment="1" applyProtection="1">
      <alignment horizontal="center" vertical="center" wrapText="1"/>
    </xf>
    <xf numFmtId="0" fontId="20" fillId="0" borderId="9" xfId="50" applyFont="1" applyFill="1" applyBorder="1" applyAlignment="1" applyProtection="1">
      <alignment horizontal="center" vertical="center" wrapText="1"/>
    </xf>
    <xf numFmtId="0" fontId="20" fillId="0" borderId="0" xfId="50" applyFont="1" applyFill="1" applyBorder="1" applyAlignment="1" applyProtection="1">
      <alignment horizontal="center" vertical="center" wrapText="1"/>
    </xf>
    <xf numFmtId="0" fontId="20" fillId="0" borderId="5" xfId="50" applyFont="1" applyFill="1" applyBorder="1" applyAlignment="1" applyProtection="1">
      <alignment horizontal="center" vertical="center" wrapText="1"/>
    </xf>
    <xf numFmtId="0" fontId="20" fillId="0" borderId="10" xfId="50" applyFont="1" applyFill="1" applyBorder="1" applyAlignment="1" applyProtection="1">
      <alignment horizontal="center" vertical="center" wrapText="1"/>
    </xf>
    <xf numFmtId="0" fontId="20" fillId="0" borderId="2" xfId="50" applyFont="1" applyFill="1" applyBorder="1" applyAlignment="1" applyProtection="1">
      <alignment horizontal="center" vertical="center" wrapText="1"/>
    </xf>
    <xf numFmtId="0" fontId="20" fillId="0" borderId="11" xfId="50" applyFont="1" applyFill="1" applyBorder="1" applyAlignment="1" applyProtection="1">
      <alignment horizontal="center" vertical="center" wrapText="1"/>
      <protection locked="0"/>
    </xf>
    <xf numFmtId="0" fontId="20" fillId="0" borderId="1" xfId="50" applyFont="1" applyFill="1" applyBorder="1" applyAlignment="1" applyProtection="1">
      <alignment horizontal="center" vertical="center"/>
    </xf>
    <xf numFmtId="0" fontId="20" fillId="0" borderId="11" xfId="50" applyFont="1" applyFill="1" applyBorder="1" applyAlignment="1" applyProtection="1">
      <alignment horizontal="right" vertical="center"/>
      <protection locked="0"/>
    </xf>
    <xf numFmtId="0" fontId="20" fillId="0" borderId="2" xfId="50" applyFont="1" applyFill="1" applyBorder="1" applyAlignment="1" applyProtection="1">
      <alignment horizontal="left" vertical="center"/>
      <protection locked="0"/>
    </xf>
    <xf numFmtId="0" fontId="20" fillId="0" borderId="2" xfId="50" applyFont="1" applyFill="1" applyBorder="1" applyAlignment="1" applyProtection="1">
      <alignment horizontal="center" vertical="center"/>
      <protection locked="0"/>
    </xf>
    <xf numFmtId="0" fontId="20" fillId="0" borderId="9" xfId="50" applyFont="1" applyFill="1" applyBorder="1" applyAlignment="1" applyProtection="1">
      <alignment horizontal="right" vertical="center"/>
    </xf>
    <xf numFmtId="0" fontId="20" fillId="0" borderId="12" xfId="50" applyFont="1" applyFill="1" applyBorder="1" applyAlignment="1" applyProtection="1">
      <alignment horizontal="left" vertical="center"/>
      <protection locked="0"/>
    </xf>
    <xf numFmtId="0" fontId="20" fillId="0" borderId="12" xfId="50" applyFont="1" applyFill="1" applyBorder="1" applyAlignment="1" applyProtection="1">
      <alignment horizontal="left" vertical="center" wrapText="1"/>
    </xf>
    <xf numFmtId="0" fontId="20" fillId="0" borderId="12" xfId="50" applyFont="1" applyFill="1" applyBorder="1" applyAlignment="1" applyProtection="1">
      <alignment vertical="center"/>
      <protection locked="0"/>
    </xf>
    <xf numFmtId="0" fontId="20" fillId="0" borderId="12" xfId="50" applyFont="1" applyFill="1" applyBorder="1" applyAlignment="1" applyProtection="1">
      <alignment horizontal="center" vertical="center"/>
    </xf>
    <xf numFmtId="0" fontId="0" fillId="0" borderId="12" xfId="50" applyFont="1" applyFill="1" applyBorder="1" applyAlignment="1" applyProtection="1"/>
    <xf numFmtId="0" fontId="21" fillId="0" borderId="0" xfId="0" applyFont="1" applyFill="1" applyBorder="1" applyAlignment="1">
      <alignment vertical="center"/>
    </xf>
    <xf numFmtId="0" fontId="0" fillId="0" borderId="0" xfId="50" applyFont="1" applyFill="1" applyBorder="1" applyAlignment="1" applyProtection="1"/>
    <xf numFmtId="0" fontId="17" fillId="0" borderId="0" xfId="50" applyFont="1" applyFill="1" applyBorder="1" applyAlignment="1" applyProtection="1">
      <alignment wrapText="1"/>
      <protection locked="0"/>
    </xf>
    <xf numFmtId="0" fontId="19" fillId="0" borderId="0" xfId="50" applyFont="1" applyFill="1" applyBorder="1" applyAlignment="1" applyProtection="1">
      <alignment wrapText="1"/>
      <protection locked="0"/>
    </xf>
    <xf numFmtId="0" fontId="20" fillId="0" borderId="13" xfId="50" applyFont="1" applyFill="1" applyBorder="1" applyAlignment="1" applyProtection="1">
      <alignment horizontal="center" vertical="center" wrapText="1"/>
    </xf>
    <xf numFmtId="0" fontId="20" fillId="0" borderId="13" xfId="50" applyFont="1" applyFill="1" applyBorder="1" applyAlignment="1" applyProtection="1">
      <alignment horizontal="center" vertical="center" wrapText="1"/>
      <protection locked="0"/>
    </xf>
    <xf numFmtId="0" fontId="20" fillId="0" borderId="12" xfId="50" applyFont="1" applyFill="1" applyBorder="1" applyAlignment="1" applyProtection="1">
      <alignment horizontal="center" vertical="center" wrapText="1"/>
    </xf>
    <xf numFmtId="0" fontId="20" fillId="0" borderId="12" xfId="50" applyFont="1" applyFill="1" applyBorder="1" applyAlignment="1" applyProtection="1">
      <alignment horizontal="center" vertical="center" wrapText="1"/>
      <protection locked="0"/>
    </xf>
    <xf numFmtId="0" fontId="20" fillId="0" borderId="9" xfId="50" applyFont="1" applyFill="1" applyBorder="1" applyAlignment="1" applyProtection="1">
      <alignment horizontal="right" vertical="center"/>
      <protection locked="0"/>
    </xf>
    <xf numFmtId="0" fontId="0" fillId="0" borderId="12" xfId="50" applyFont="1" applyFill="1" applyBorder="1" applyAlignment="1" applyProtection="1">
      <alignment vertical="top"/>
      <protection locked="0"/>
    </xf>
    <xf numFmtId="0" fontId="0" fillId="0" borderId="0" xfId="50" applyFont="1" applyFill="1" applyBorder="1" applyAlignment="1" applyProtection="1">
      <alignment vertical="top" wrapText="1"/>
      <protection locked="0"/>
    </xf>
    <xf numFmtId="0" fontId="16" fillId="0" borderId="0" xfId="50" applyFont="1" applyFill="1" applyBorder="1" applyAlignment="1" applyProtection="1">
      <alignment wrapText="1"/>
    </xf>
    <xf numFmtId="0" fontId="20" fillId="0" borderId="0" xfId="50" applyFont="1" applyFill="1" applyBorder="1" applyAlignment="1" applyProtection="1">
      <alignment horizontal="right" vertical="center" wrapText="1"/>
      <protection locked="0"/>
    </xf>
    <xf numFmtId="0" fontId="13" fillId="0" borderId="0" xfId="50" applyFont="1" applyFill="1" applyBorder="1" applyAlignment="1" applyProtection="1">
      <alignment vertical="top" wrapText="1"/>
      <protection locked="0"/>
    </xf>
    <xf numFmtId="0" fontId="13" fillId="0" borderId="0" xfId="50" applyFont="1" applyFill="1" applyBorder="1" applyAlignment="1" applyProtection="1">
      <alignment wrapText="1"/>
    </xf>
    <xf numFmtId="0" fontId="19" fillId="0" borderId="0" xfId="50" applyFont="1" applyFill="1" applyBorder="1" applyAlignment="1" applyProtection="1">
      <alignment horizontal="right" wrapText="1"/>
    </xf>
    <xf numFmtId="0" fontId="0" fillId="0" borderId="12" xfId="50" applyFont="1" applyFill="1" applyBorder="1" applyAlignment="1" applyProtection="1">
      <alignment horizontal="center" vertical="center" wrapText="1"/>
      <protection locked="0"/>
    </xf>
    <xf numFmtId="0" fontId="20" fillId="0" borderId="11" xfId="50" applyFont="1" applyFill="1" applyBorder="1" applyAlignment="1" applyProtection="1">
      <alignment horizontal="center" vertical="center" wrapText="1"/>
    </xf>
    <xf numFmtId="0" fontId="20" fillId="0" borderId="10" xfId="50" applyFont="1" applyFill="1" applyBorder="1" applyAlignment="1" applyProtection="1">
      <alignment horizontal="center" vertical="center" wrapText="1"/>
      <protection locked="0"/>
    </xf>
    <xf numFmtId="0" fontId="20" fillId="0" borderId="10" xfId="50" applyFont="1" applyFill="1" applyBorder="1" applyAlignment="1" applyProtection="1">
      <alignment horizontal="right" vertical="center"/>
      <protection locked="0"/>
    </xf>
    <xf numFmtId="0" fontId="20" fillId="0" borderId="0" xfId="50" applyFont="1" applyFill="1" applyBorder="1" applyAlignment="1" applyProtection="1">
      <alignment horizontal="right" vertical="center"/>
      <protection locked="0"/>
    </xf>
    <xf numFmtId="0" fontId="20" fillId="0" borderId="14" xfId="50" applyFont="1" applyFill="1" applyBorder="1" applyAlignment="1" applyProtection="1">
      <alignment vertical="center"/>
      <protection locked="0"/>
    </xf>
    <xf numFmtId="0" fontId="0" fillId="0" borderId="14" xfId="50" applyFont="1" applyFill="1" applyBorder="1" applyAlignment="1" applyProtection="1">
      <alignment vertical="top"/>
      <protection locked="0"/>
    </xf>
    <xf numFmtId="0" fontId="20" fillId="0" borderId="0" xfId="50" applyFont="1" applyFill="1" applyBorder="1" applyAlignment="1" applyProtection="1">
      <alignment horizontal="right" vertical="center" wrapText="1"/>
    </xf>
    <xf numFmtId="0" fontId="0" fillId="0" borderId="10" xfId="50" applyFont="1" applyFill="1" applyBorder="1" applyAlignment="1" applyProtection="1">
      <alignment horizontal="center" vertical="center" wrapText="1"/>
      <protection locked="0"/>
    </xf>
    <xf numFmtId="0" fontId="20" fillId="0" borderId="9" xfId="50" applyFont="1" applyFill="1" applyBorder="1" applyAlignment="1" applyProtection="1">
      <alignment horizontal="center" vertical="center" wrapText="1"/>
      <protection locked="0"/>
    </xf>
    <xf numFmtId="0" fontId="20" fillId="0" borderId="12" xfId="50" applyFont="1" applyFill="1" applyBorder="1" applyAlignment="1" applyProtection="1">
      <alignment horizontal="right" vertical="center"/>
      <protection locked="0"/>
    </xf>
    <xf numFmtId="0" fontId="20" fillId="0" borderId="12" xfId="50" applyFont="1" applyFill="1" applyBorder="1" applyAlignment="1" applyProtection="1">
      <alignment horizontal="right" vertical="center"/>
    </xf>
    <xf numFmtId="0" fontId="22" fillId="0" borderId="0" xfId="50" applyFont="1" applyFill="1" applyBorder="1" applyAlignment="1" applyProtection="1">
      <alignment vertical="top"/>
      <protection locked="0"/>
    </xf>
    <xf numFmtId="0" fontId="20" fillId="0" borderId="14" xfId="50" applyFont="1" applyFill="1" applyBorder="1" applyAlignment="1" applyProtection="1">
      <alignment horizontal="center" vertical="center" wrapText="1"/>
    </xf>
    <xf numFmtId="0" fontId="3" fillId="0" borderId="11" xfId="50" applyFont="1" applyFill="1" applyBorder="1" applyAlignment="1" applyProtection="1">
      <alignment horizontal="center" vertical="center"/>
    </xf>
    <xf numFmtId="0" fontId="3" fillId="0" borderId="11" xfId="50" applyFont="1" applyFill="1" applyBorder="1" applyAlignment="1" applyProtection="1">
      <alignment horizontal="center" vertical="center"/>
      <protection locked="0"/>
    </xf>
    <xf numFmtId="0" fontId="3" fillId="0" borderId="5" xfId="50" applyFont="1" applyFill="1" applyBorder="1" applyAlignment="1" applyProtection="1">
      <alignment vertical="center" wrapText="1"/>
    </xf>
    <xf numFmtId="0" fontId="3" fillId="0" borderId="11" xfId="50" applyFont="1" applyFill="1" applyBorder="1" applyAlignment="1" applyProtection="1">
      <alignment vertical="center" wrapText="1"/>
    </xf>
    <xf numFmtId="0" fontId="3" fillId="0" borderId="11" xfId="50" applyFont="1" applyFill="1" applyBorder="1" applyAlignment="1" applyProtection="1">
      <alignment vertical="center"/>
      <protection locked="0"/>
    </xf>
    <xf numFmtId="0" fontId="3" fillId="0" borderId="11" xfId="50" applyFont="1" applyFill="1" applyBorder="1" applyAlignment="1" applyProtection="1">
      <alignment vertical="center"/>
    </xf>
    <xf numFmtId="0" fontId="3" fillId="0" borderId="15" xfId="50" applyFont="1" applyFill="1" applyBorder="1" applyAlignment="1" applyProtection="1">
      <alignment horizontal="center" vertical="center"/>
    </xf>
    <xf numFmtId="0" fontId="3" fillId="0" borderId="10" xfId="50" applyFont="1" applyFill="1" applyBorder="1" applyAlignment="1" applyProtection="1">
      <alignment horizontal="left" vertical="center"/>
    </xf>
    <xf numFmtId="0" fontId="3" fillId="0" borderId="11" xfId="50" applyFont="1" applyFill="1" applyBorder="1" applyAlignment="1" applyProtection="1">
      <alignment horizontal="right" vertical="center"/>
    </xf>
    <xf numFmtId="0" fontId="2" fillId="0" borderId="0" xfId="50" applyFont="1" applyFill="1" applyBorder="1" applyAlignment="1" applyProtection="1"/>
    <xf numFmtId="0" fontId="2" fillId="0" borderId="0" xfId="50" applyFont="1" applyFill="1" applyAlignment="1" applyProtection="1">
      <alignment horizontal="left"/>
    </xf>
    <xf numFmtId="0" fontId="9" fillId="0" borderId="0" xfId="50" applyFont="1" applyFill="1" applyBorder="1" applyAlignment="1" applyProtection="1">
      <alignment vertical="top"/>
    </xf>
    <xf numFmtId="0" fontId="11" fillId="0" borderId="0" xfId="50" applyFont="1" applyFill="1" applyBorder="1" applyAlignment="1" applyProtection="1">
      <alignment horizontal="center" vertical="center"/>
      <protection locked="0"/>
    </xf>
    <xf numFmtId="0" fontId="6" fillId="0" borderId="0" xfId="50" applyFont="1" applyFill="1" applyBorder="1" applyAlignment="1" applyProtection="1">
      <protection locked="0"/>
    </xf>
    <xf numFmtId="0" fontId="20" fillId="0" borderId="16" xfId="50" applyFont="1" applyFill="1" applyBorder="1" applyAlignment="1" applyProtection="1">
      <alignment horizontal="center" vertical="center" wrapText="1"/>
    </xf>
    <xf numFmtId="0" fontId="20" fillId="0" borderId="17" xfId="50" applyFont="1" applyFill="1" applyBorder="1" applyAlignment="1" applyProtection="1">
      <alignment horizontal="center" vertical="center" wrapText="1"/>
    </xf>
    <xf numFmtId="0" fontId="0" fillId="0" borderId="12" xfId="50" applyFont="1" applyFill="1" applyBorder="1" applyAlignment="1" applyProtection="1">
      <alignment horizontal="center" vertical="center" wrapText="1"/>
    </xf>
    <xf numFmtId="0" fontId="23" fillId="0" borderId="0" xfId="50" applyFont="1" applyFill="1" applyBorder="1" applyAlignment="1" applyProtection="1"/>
    <xf numFmtId="0" fontId="6" fillId="0" borderId="0" xfId="50" applyFont="1" applyFill="1" applyBorder="1" applyAlignment="1" applyProtection="1">
      <alignment horizontal="right"/>
    </xf>
    <xf numFmtId="0" fontId="3" fillId="0" borderId="10" xfId="50" applyFont="1" applyFill="1" applyBorder="1" applyAlignment="1" applyProtection="1">
      <alignment horizontal="center" vertical="center"/>
      <protection locked="0"/>
    </xf>
    <xf numFmtId="0" fontId="3" fillId="0" borderId="12" xfId="50" applyFont="1" applyFill="1" applyBorder="1" applyAlignment="1" applyProtection="1">
      <alignment horizontal="center" vertical="center"/>
      <protection locked="0"/>
    </xf>
    <xf numFmtId="0" fontId="23" fillId="0" borderId="12" xfId="50" applyFont="1" applyFill="1" applyBorder="1" applyAlignment="1" applyProtection="1"/>
    <xf numFmtId="0" fontId="3" fillId="0" borderId="10" xfId="50" applyFont="1" applyFill="1" applyBorder="1" applyAlignment="1" applyProtection="1">
      <alignment vertical="center"/>
      <protection locked="0"/>
    </xf>
    <xf numFmtId="0" fontId="3" fillId="0" borderId="12" xfId="50" applyFont="1" applyFill="1" applyBorder="1" applyAlignment="1" applyProtection="1">
      <alignment vertical="center"/>
      <protection locked="0"/>
    </xf>
    <xf numFmtId="0" fontId="20" fillId="0" borderId="0" xfId="0" applyFont="1" applyFill="1" applyAlignment="1" applyProtection="1">
      <alignment horizontal="left" vertical="center"/>
    </xf>
    <xf numFmtId="0" fontId="20" fillId="0" borderId="0" xfId="0" applyFont="1" applyFill="1" applyAlignment="1" applyProtection="1">
      <alignment horizontal="right" vertical="center"/>
    </xf>
    <xf numFmtId="0" fontId="24" fillId="0" borderId="0" xfId="50" applyFont="1" applyFill="1" applyAlignment="1" applyProtection="1">
      <alignment horizontal="center" vertical="center"/>
    </xf>
    <xf numFmtId="0" fontId="19" fillId="0" borderId="0" xfId="0" applyFont="1" applyFill="1" applyAlignment="1" applyProtection="1">
      <alignment horizontal="left" vertical="center"/>
    </xf>
    <xf numFmtId="0" fontId="19" fillId="0" borderId="0" xfId="0" applyFont="1" applyFill="1" applyAlignment="1" applyProtection="1">
      <alignment horizontal="right" vertical="center"/>
    </xf>
    <xf numFmtId="49" fontId="20" fillId="0" borderId="2" xfId="50" applyNumberFormat="1" applyFont="1" applyFill="1" applyBorder="1" applyAlignment="1" applyProtection="1">
      <alignment horizontal="center" vertical="center" wrapText="1"/>
    </xf>
    <xf numFmtId="0" fontId="20" fillId="0" borderId="2" xfId="50" applyFont="1" applyFill="1" applyBorder="1" applyAlignment="1" applyProtection="1">
      <alignment horizontal="center" vertical="center"/>
    </xf>
    <xf numFmtId="0" fontId="20" fillId="0" borderId="18" xfId="0" applyFont="1" applyFill="1" applyBorder="1" applyAlignment="1" applyProtection="1">
      <alignment horizontal="center" vertical="center"/>
    </xf>
    <xf numFmtId="49" fontId="20" fillId="0" borderId="6" xfId="50" applyNumberFormat="1" applyFont="1" applyFill="1" applyBorder="1" applyAlignment="1" applyProtection="1">
      <alignment horizontal="center" vertical="center" wrapText="1"/>
    </xf>
    <xf numFmtId="0" fontId="20" fillId="0" borderId="6" xfId="50" applyFont="1" applyFill="1" applyBorder="1" applyAlignment="1" applyProtection="1">
      <alignment horizontal="center" vertical="center"/>
    </xf>
    <xf numFmtId="0" fontId="20" fillId="0" borderId="18" xfId="0" applyFont="1" applyFill="1" applyBorder="1" applyAlignment="1" applyProtection="1">
      <alignment horizontal="left" vertical="center"/>
    </xf>
    <xf numFmtId="0" fontId="20" fillId="0" borderId="0" xfId="0" applyFont="1" applyFill="1" applyAlignment="1" applyProtection="1">
      <alignment horizontal="center" vertical="center"/>
    </xf>
    <xf numFmtId="49" fontId="2" fillId="0" borderId="0" xfId="50" applyNumberFormat="1" applyFont="1" applyFill="1" applyAlignment="1" applyProtection="1">
      <alignment horizontal="left"/>
    </xf>
    <xf numFmtId="49" fontId="1" fillId="0" borderId="0" xfId="50" applyNumberFormat="1" applyFont="1" applyFill="1" applyBorder="1" applyAlignment="1" applyProtection="1"/>
    <xf numFmtId="49" fontId="25" fillId="0" borderId="0" xfId="50" applyNumberFormat="1" applyFont="1" applyFill="1" applyBorder="1" applyAlignment="1" applyProtection="1"/>
    <xf numFmtId="0" fontId="25" fillId="0" borderId="0" xfId="50" applyFont="1" applyFill="1" applyBorder="1" applyAlignment="1" applyProtection="1">
      <alignment horizontal="right"/>
    </xf>
    <xf numFmtId="0" fontId="7" fillId="0" borderId="0" xfId="50" applyFont="1" applyFill="1" applyBorder="1" applyAlignment="1" applyProtection="1">
      <alignment horizontal="right"/>
    </xf>
    <xf numFmtId="0" fontId="26" fillId="0" borderId="0" xfId="50" applyFont="1" applyFill="1" applyBorder="1" applyAlignment="1" applyProtection="1">
      <alignment horizontal="center" vertical="center" wrapText="1"/>
    </xf>
    <xf numFmtId="0" fontId="27" fillId="0" borderId="0" xfId="50" applyFont="1" applyFill="1" applyBorder="1" applyAlignment="1" applyProtection="1">
      <alignment horizontal="center" vertical="center"/>
    </xf>
    <xf numFmtId="0" fontId="28" fillId="0" borderId="0" xfId="50" applyFont="1" applyFill="1" applyBorder="1" applyAlignment="1" applyProtection="1">
      <alignment horizontal="right"/>
    </xf>
    <xf numFmtId="49" fontId="3" fillId="0" borderId="2" xfId="50" applyNumberFormat="1" applyFont="1" applyFill="1" applyBorder="1" applyAlignment="1" applyProtection="1">
      <alignment horizontal="center" vertical="center" wrapText="1"/>
    </xf>
    <xf numFmtId="0" fontId="3" fillId="0" borderId="19" xfId="50" applyFont="1" applyFill="1" applyBorder="1" applyAlignment="1" applyProtection="1">
      <alignment horizontal="center" vertical="center"/>
    </xf>
    <xf numFmtId="49" fontId="3" fillId="0" borderId="6" xfId="50" applyNumberFormat="1" applyFont="1" applyFill="1" applyBorder="1" applyAlignment="1" applyProtection="1">
      <alignment horizontal="center" vertical="center" wrapText="1"/>
    </xf>
    <xf numFmtId="49" fontId="3" fillId="0" borderId="1" xfId="50" applyNumberFormat="1" applyFont="1" applyFill="1" applyBorder="1" applyAlignment="1" applyProtection="1">
      <alignment horizontal="center" vertical="center"/>
    </xf>
    <xf numFmtId="0" fontId="2" fillId="0" borderId="19" xfId="50" applyFont="1" applyFill="1" applyBorder="1" applyAlignment="1" applyProtection="1">
      <alignment horizontal="center" vertical="center"/>
    </xf>
    <xf numFmtId="4" fontId="3" fillId="0" borderId="1" xfId="50" applyNumberFormat="1" applyFont="1" applyFill="1" applyBorder="1" applyAlignment="1" applyProtection="1">
      <alignment vertical="center"/>
      <protection locked="0"/>
    </xf>
    <xf numFmtId="49" fontId="2" fillId="0" borderId="0" xfId="50" applyNumberFormat="1" applyFont="1" applyFill="1" applyBorder="1" applyAlignment="1" applyProtection="1"/>
    <xf numFmtId="0" fontId="2" fillId="0" borderId="0" xfId="50" applyFont="1" applyFill="1" applyBorder="1" applyAlignment="1" applyProtection="1">
      <alignment vertical="center"/>
    </xf>
    <xf numFmtId="0" fontId="2" fillId="0" borderId="0" xfId="50" applyFont="1" applyFill="1" applyAlignment="1" applyProtection="1">
      <alignment horizontal="left" vertical="center"/>
    </xf>
    <xf numFmtId="0" fontId="29" fillId="0" borderId="0" xfId="50" applyFont="1" applyFill="1" applyBorder="1" applyAlignment="1" applyProtection="1">
      <alignment vertical="top"/>
      <protection locked="0"/>
    </xf>
    <xf numFmtId="0" fontId="3" fillId="0" borderId="2" xfId="50" applyFont="1" applyFill="1" applyBorder="1" applyAlignment="1" applyProtection="1">
      <alignment vertical="center" wrapText="1"/>
    </xf>
    <xf numFmtId="0" fontId="2" fillId="0" borderId="6" xfId="50" applyFont="1" applyFill="1" applyBorder="1" applyAlignment="1" applyProtection="1">
      <alignment vertical="center"/>
    </xf>
    <xf numFmtId="0" fontId="2" fillId="0" borderId="5" xfId="50" applyFont="1" applyFill="1" applyBorder="1" applyAlignment="1" applyProtection="1">
      <alignment vertical="center"/>
    </xf>
    <xf numFmtId="0" fontId="3" fillId="0" borderId="2" xfId="50" applyFont="1" applyFill="1" applyBorder="1" applyAlignment="1" applyProtection="1">
      <alignment vertical="center" wrapText="1"/>
      <protection locked="0"/>
    </xf>
    <xf numFmtId="0" fontId="3" fillId="0" borderId="20" xfId="50" applyFont="1" applyFill="1" applyBorder="1" applyAlignment="1" applyProtection="1">
      <alignment vertical="center" wrapText="1"/>
    </xf>
    <xf numFmtId="0" fontId="3" fillId="0" borderId="12" xfId="50" applyFont="1" applyFill="1" applyBorder="1" applyAlignment="1" applyProtection="1">
      <alignment vertical="center" wrapText="1"/>
    </xf>
    <xf numFmtId="49" fontId="30" fillId="0" borderId="12" xfId="51" applyNumberFormat="1" applyFont="1" applyFill="1" applyBorder="1" applyAlignment="1">
      <alignment horizontal="left" vertical="center" wrapText="1"/>
    </xf>
    <xf numFmtId="0" fontId="3" fillId="0" borderId="21" xfId="50" applyFont="1" applyFill="1" applyBorder="1" applyAlignment="1" applyProtection="1">
      <alignment vertical="center" wrapText="1"/>
    </xf>
    <xf numFmtId="0" fontId="3" fillId="0" borderId="12" xfId="50" applyFont="1" applyFill="1" applyBorder="1" applyAlignment="1" applyProtection="1">
      <alignment vertical="center" wrapText="1"/>
      <protection locked="0"/>
    </xf>
    <xf numFmtId="0" fontId="3" fillId="0" borderId="22" xfId="50" applyFont="1" applyFill="1" applyBorder="1" applyAlignment="1" applyProtection="1">
      <alignment vertical="center" wrapText="1"/>
    </xf>
    <xf numFmtId="0" fontId="20" fillId="0" borderId="2" xfId="50" applyFont="1" applyFill="1" applyBorder="1" applyAlignment="1" applyProtection="1">
      <alignment horizontal="center" vertical="center" wrapText="1"/>
      <protection locked="0"/>
    </xf>
    <xf numFmtId="0" fontId="20" fillId="0" borderId="6" xfId="50" applyFont="1" applyFill="1" applyBorder="1" applyAlignment="1" applyProtection="1">
      <alignment horizontal="center" vertical="center" wrapText="1"/>
      <protection locked="0"/>
    </xf>
    <xf numFmtId="0" fontId="20" fillId="0" borderId="5" xfId="50" applyFont="1" applyFill="1" applyBorder="1" applyAlignment="1" applyProtection="1">
      <alignment horizontal="center" vertical="center" wrapText="1"/>
      <protection locked="0"/>
    </xf>
    <xf numFmtId="0" fontId="2" fillId="0" borderId="1" xfId="50" applyFont="1" applyFill="1" applyBorder="1" applyAlignment="1" applyProtection="1"/>
    <xf numFmtId="0" fontId="3" fillId="0" borderId="5" xfId="50" applyFont="1" applyFill="1" applyBorder="1" applyAlignment="1" applyProtection="1">
      <alignment horizontal="left" vertical="center" wrapText="1"/>
    </xf>
    <xf numFmtId="0" fontId="31" fillId="0" borderId="3" xfId="50" applyFont="1" applyFill="1" applyBorder="1" applyAlignment="1" applyProtection="1">
      <alignment horizontal="center" vertical="center" wrapText="1"/>
      <protection locked="0"/>
    </xf>
    <xf numFmtId="0" fontId="31" fillId="0" borderId="4" xfId="50" applyFont="1" applyFill="1" applyBorder="1" applyAlignment="1" applyProtection="1">
      <alignment horizontal="center" vertical="center" wrapText="1"/>
      <protection locked="0"/>
    </xf>
    <xf numFmtId="0" fontId="31" fillId="0" borderId="4" xfId="50" applyFont="1" applyFill="1" applyBorder="1" applyAlignment="1" applyProtection="1">
      <alignment horizontal="left" vertical="center"/>
    </xf>
    <xf numFmtId="0" fontId="31" fillId="0" borderId="19" xfId="50" applyFont="1" applyFill="1" applyBorder="1" applyAlignment="1" applyProtection="1">
      <alignment horizontal="left" vertical="center"/>
    </xf>
    <xf numFmtId="0" fontId="8" fillId="0" borderId="0" xfId="50" applyFont="1" applyFill="1" applyBorder="1" applyAlignment="1" applyProtection="1">
      <alignment vertical="top"/>
    </xf>
    <xf numFmtId="0" fontId="20" fillId="0" borderId="7" xfId="50" applyFont="1" applyFill="1" applyBorder="1" applyAlignment="1" applyProtection="1">
      <alignment horizontal="center" vertical="center"/>
    </xf>
    <xf numFmtId="0" fontId="20" fillId="0" borderId="13" xfId="50" applyFont="1" applyFill="1" applyBorder="1" applyAlignment="1" applyProtection="1">
      <alignment horizontal="center" vertical="center"/>
    </xf>
    <xf numFmtId="0" fontId="20" fillId="0" borderId="23" xfId="50" applyFont="1" applyFill="1" applyBorder="1" applyAlignment="1" applyProtection="1">
      <alignment horizontal="center" vertical="center" wrapText="1"/>
      <protection locked="0"/>
    </xf>
    <xf numFmtId="176" fontId="0" fillId="0" borderId="12" xfId="50" applyNumberFormat="1" applyFont="1" applyFill="1" applyBorder="1" applyAlignment="1" applyProtection="1">
      <alignment horizontal="center" vertical="center" wrapText="1"/>
    </xf>
    <xf numFmtId="0" fontId="20" fillId="0" borderId="15" xfId="50" applyFont="1" applyFill="1" applyBorder="1" applyAlignment="1" applyProtection="1">
      <alignment horizontal="center" vertical="center" wrapText="1"/>
      <protection locked="0"/>
    </xf>
    <xf numFmtId="176" fontId="20" fillId="0" borderId="12" xfId="50" applyNumberFormat="1" applyFont="1" applyFill="1" applyBorder="1" applyAlignment="1" applyProtection="1">
      <alignment horizontal="center" vertical="center" wrapText="1"/>
      <protection locked="0"/>
    </xf>
    <xf numFmtId="176" fontId="20" fillId="0" borderId="12" xfId="50" applyNumberFormat="1" applyFont="1" applyFill="1" applyBorder="1" applyAlignment="1" applyProtection="1">
      <alignment horizontal="center" vertical="center" wrapText="1"/>
    </xf>
    <xf numFmtId="4" fontId="2" fillId="0" borderId="5" xfId="50" applyNumberFormat="1" applyFont="1" applyFill="1" applyBorder="1" applyAlignment="1" applyProtection="1">
      <alignment vertical="center"/>
      <protection locked="0"/>
    </xf>
    <xf numFmtId="4" fontId="2" fillId="0" borderId="5" xfId="50" applyNumberFormat="1" applyFont="1" applyFill="1" applyBorder="1" applyAlignment="1" applyProtection="1">
      <alignment vertical="center"/>
    </xf>
    <xf numFmtId="177" fontId="2" fillId="0" borderId="19" xfId="50" applyNumberFormat="1" applyFont="1" applyFill="1" applyBorder="1" applyAlignment="1" applyProtection="1"/>
    <xf numFmtId="4" fontId="31" fillId="0" borderId="5" xfId="50" applyNumberFormat="1" applyFont="1" applyFill="1" applyBorder="1" applyAlignment="1" applyProtection="1">
      <alignment vertical="center"/>
      <protection locked="0"/>
    </xf>
    <xf numFmtId="4" fontId="31" fillId="0" borderId="5" xfId="50" applyNumberFormat="1" applyFont="1" applyFill="1" applyBorder="1" applyAlignment="1" applyProtection="1">
      <alignment vertical="center"/>
    </xf>
    <xf numFmtId="0" fontId="20" fillId="0" borderId="8" xfId="50" applyFont="1" applyFill="1" applyBorder="1" applyAlignment="1" applyProtection="1">
      <alignment horizontal="center" vertical="center"/>
    </xf>
    <xf numFmtId="0" fontId="20" fillId="0" borderId="3" xfId="50" applyFont="1" applyFill="1" applyBorder="1" applyAlignment="1" applyProtection="1">
      <alignment horizontal="center" vertical="center"/>
    </xf>
    <xf numFmtId="0" fontId="20" fillId="0" borderId="4" xfId="50" applyFont="1" applyFill="1" applyBorder="1" applyAlignment="1" applyProtection="1">
      <alignment horizontal="center" vertical="center"/>
    </xf>
    <xf numFmtId="0" fontId="20" fillId="0" borderId="19" xfId="50" applyFont="1" applyFill="1" applyBorder="1" applyAlignment="1" applyProtection="1">
      <alignment horizontal="center" vertical="center"/>
    </xf>
    <xf numFmtId="0" fontId="0" fillId="0" borderId="8" xfId="50" applyFont="1" applyFill="1" applyBorder="1" applyAlignment="1" applyProtection="1">
      <alignment horizontal="center" vertical="center" wrapText="1"/>
    </xf>
    <xf numFmtId="0" fontId="2" fillId="0" borderId="2" xfId="50" applyFont="1" applyFill="1" applyBorder="1" applyAlignment="1" applyProtection="1"/>
    <xf numFmtId="4" fontId="2" fillId="0" borderId="15" xfId="50" applyNumberFormat="1" applyFont="1" applyFill="1" applyBorder="1" applyAlignment="1" applyProtection="1">
      <alignment vertical="center"/>
    </xf>
    <xf numFmtId="0" fontId="2" fillId="0" borderId="12" xfId="50" applyFont="1" applyFill="1" applyBorder="1" applyAlignment="1" applyProtection="1"/>
    <xf numFmtId="177" fontId="31" fillId="0" borderId="11" xfId="50" applyNumberFormat="1" applyFont="1" applyFill="1" applyBorder="1" applyAlignment="1" applyProtection="1">
      <alignment vertical="center"/>
    </xf>
    <xf numFmtId="176" fontId="0" fillId="0" borderId="2" xfId="50" applyNumberFormat="1" applyFont="1" applyFill="1" applyBorder="1" applyAlignment="1" applyProtection="1">
      <alignment horizontal="center" vertical="center" wrapText="1"/>
    </xf>
    <xf numFmtId="176" fontId="20" fillId="0" borderId="6" xfId="50" applyNumberFormat="1" applyFont="1" applyFill="1" applyBorder="1" applyAlignment="1" applyProtection="1">
      <alignment horizontal="center" vertical="center" wrapText="1"/>
    </xf>
    <xf numFmtId="176" fontId="20" fillId="0" borderId="5" xfId="50" applyNumberFormat="1" applyFont="1" applyFill="1" applyBorder="1" applyAlignment="1" applyProtection="1">
      <alignment horizontal="center" vertical="center" wrapText="1"/>
    </xf>
    <xf numFmtId="0" fontId="3" fillId="0" borderId="3" xfId="50" applyFont="1" applyFill="1" applyBorder="1" applyAlignment="1" applyProtection="1">
      <alignment horizontal="center" vertical="center"/>
      <protection locked="0"/>
    </xf>
    <xf numFmtId="0" fontId="2" fillId="0" borderId="12" xfId="50" applyFont="1" applyFill="1" applyBorder="1" applyAlignment="1" applyProtection="1">
      <alignment horizontal="center" vertical="center"/>
    </xf>
    <xf numFmtId="4" fontId="2" fillId="0" borderId="12" xfId="50" applyNumberFormat="1" applyFont="1" applyFill="1" applyBorder="1" applyAlignment="1" applyProtection="1">
      <alignment vertical="center"/>
    </xf>
    <xf numFmtId="0" fontId="1" fillId="0" borderId="0" xfId="50" applyFont="1" applyFill="1" applyBorder="1" applyAlignment="1" applyProtection="1">
      <alignment wrapText="1"/>
    </xf>
    <xf numFmtId="0" fontId="32" fillId="0" borderId="0" xfId="50" applyFont="1" applyFill="1" applyBorder="1" applyAlignment="1" applyProtection="1">
      <alignment horizontal="center" vertical="center"/>
    </xf>
    <xf numFmtId="49" fontId="8" fillId="0" borderId="0" xfId="50" applyNumberFormat="1" applyFont="1" applyFill="1" applyBorder="1" applyAlignment="1" applyProtection="1"/>
    <xf numFmtId="49" fontId="20" fillId="0" borderId="7" xfId="50" applyNumberFormat="1" applyFont="1" applyFill="1" applyBorder="1" applyAlignment="1" applyProtection="1">
      <alignment horizontal="center" vertical="center" wrapText="1"/>
    </xf>
    <xf numFmtId="49" fontId="20" fillId="0" borderId="23" xfId="50" applyNumberFormat="1" applyFont="1" applyFill="1" applyBorder="1" applyAlignment="1" applyProtection="1">
      <alignment horizontal="center" vertical="center" wrapText="1"/>
    </xf>
    <xf numFmtId="0" fontId="0" fillId="0" borderId="20" xfId="50" applyFont="1" applyFill="1" applyBorder="1" applyAlignment="1" applyProtection="1">
      <alignment horizontal="center" vertical="center" wrapText="1"/>
    </xf>
    <xf numFmtId="0" fontId="0" fillId="0" borderId="21" xfId="50" applyFont="1" applyFill="1" applyBorder="1" applyAlignment="1" applyProtection="1">
      <alignment horizontal="center" vertical="center" wrapText="1"/>
    </xf>
    <xf numFmtId="49" fontId="20" fillId="0" borderId="5" xfId="50" applyNumberFormat="1" applyFont="1" applyFill="1" applyBorder="1" applyAlignment="1" applyProtection="1">
      <alignment horizontal="center" vertical="center" wrapText="1"/>
    </xf>
    <xf numFmtId="49" fontId="20" fillId="0" borderId="15" xfId="50" applyNumberFormat="1" applyFont="1" applyFill="1" applyBorder="1" applyAlignment="1" applyProtection="1">
      <alignment horizontal="center" vertical="center" wrapText="1"/>
    </xf>
    <xf numFmtId="0" fontId="0" fillId="0" borderId="22" xfId="50" applyFont="1" applyFill="1" applyBorder="1" applyAlignment="1" applyProtection="1">
      <alignment horizontal="center" vertical="center" wrapText="1"/>
    </xf>
    <xf numFmtId="4" fontId="3" fillId="0" borderId="1" xfId="50" applyNumberFormat="1" applyFont="1" applyFill="1" applyBorder="1" applyAlignment="1" applyProtection="1">
      <alignment vertical="center"/>
    </xf>
    <xf numFmtId="49" fontId="2" fillId="0" borderId="1" xfId="50" applyNumberFormat="1" applyFont="1" applyFill="1" applyBorder="1" applyAlignment="1" applyProtection="1"/>
    <xf numFmtId="0" fontId="31" fillId="0" borderId="3" xfId="50" applyFont="1" applyFill="1" applyBorder="1" applyAlignment="1" applyProtection="1">
      <alignment horizontal="center" vertical="center"/>
    </xf>
    <xf numFmtId="0" fontId="31" fillId="0" borderId="19" xfId="50" applyFont="1" applyFill="1" applyBorder="1" applyAlignment="1" applyProtection="1">
      <alignment horizontal="center" vertical="center"/>
    </xf>
    <xf numFmtId="0" fontId="31" fillId="0" borderId="1" xfId="50" applyFont="1" applyFill="1" applyBorder="1" applyAlignment="1" applyProtection="1">
      <alignment horizontal="center" vertical="center"/>
    </xf>
    <xf numFmtId="4" fontId="33" fillId="0" borderId="1" xfId="50" applyNumberFormat="1" applyFont="1" applyFill="1" applyBorder="1" applyAlignment="1" applyProtection="1">
      <alignment vertical="center"/>
      <protection locked="0"/>
    </xf>
    <xf numFmtId="0" fontId="8" fillId="0" borderId="0" xfId="50" applyFont="1" applyFill="1" applyBorder="1" applyAlignment="1" applyProtection="1">
      <alignment wrapText="1"/>
    </xf>
    <xf numFmtId="0" fontId="20" fillId="0" borderId="20" xfId="50" applyFont="1" applyFill="1" applyBorder="1" applyAlignment="1" applyProtection="1">
      <alignment horizontal="center" vertical="center" wrapText="1"/>
    </xf>
    <xf numFmtId="0" fontId="20" fillId="0" borderId="21" xfId="50" applyFont="1" applyFill="1" applyBorder="1" applyAlignment="1" applyProtection="1">
      <alignment horizontal="center" vertical="center" wrapText="1"/>
    </xf>
    <xf numFmtId="0" fontId="20" fillId="0" borderId="22" xfId="50" applyFont="1" applyFill="1" applyBorder="1" applyAlignment="1" applyProtection="1">
      <alignment horizontal="center" vertical="center" wrapText="1"/>
    </xf>
    <xf numFmtId="0" fontId="2" fillId="0" borderId="1" xfId="50" applyFont="1" applyFill="1" applyBorder="1" applyAlignment="1" applyProtection="1">
      <alignment wrapText="1"/>
    </xf>
    <xf numFmtId="0" fontId="33" fillId="0" borderId="1" xfId="50" applyFont="1" applyFill="1" applyBorder="1" applyAlignment="1" applyProtection="1">
      <alignment vertical="center"/>
      <protection locked="0"/>
    </xf>
    <xf numFmtId="0" fontId="7" fillId="0" borderId="0" xfId="50" applyFont="1" applyFill="1" applyBorder="1" applyAlignment="1" applyProtection="1">
      <alignment horizontal="right" vertical="center" wrapText="1"/>
    </xf>
    <xf numFmtId="0" fontId="8" fillId="0" borderId="0" xfId="50" applyFont="1" applyFill="1" applyBorder="1" applyAlignment="1" applyProtection="1">
      <alignment horizontal="right" wrapText="1"/>
    </xf>
    <xf numFmtId="0" fontId="0" fillId="0" borderId="14" xfId="50" applyFont="1" applyFill="1" applyBorder="1" applyAlignment="1" applyProtection="1">
      <alignment horizontal="center" vertical="center" wrapText="1"/>
    </xf>
    <xf numFmtId="4" fontId="3" fillId="0" borderId="3" xfId="50" applyNumberFormat="1" applyFont="1" applyFill="1" applyBorder="1" applyAlignment="1" applyProtection="1">
      <alignment vertical="center"/>
    </xf>
    <xf numFmtId="4" fontId="3" fillId="0" borderId="12" xfId="50" applyNumberFormat="1" applyFont="1" applyFill="1" applyBorder="1" applyAlignment="1" applyProtection="1">
      <alignment vertical="center"/>
    </xf>
    <xf numFmtId="4" fontId="3" fillId="0" borderId="3" xfId="50" applyNumberFormat="1" applyFont="1" applyFill="1" applyBorder="1" applyAlignment="1" applyProtection="1">
      <alignment vertical="center"/>
      <protection locked="0"/>
    </xf>
    <xf numFmtId="4" fontId="3" fillId="0" borderId="12" xfId="50" applyNumberFormat="1" applyFont="1" applyFill="1" applyBorder="1" applyAlignment="1" applyProtection="1">
      <alignment vertical="center"/>
      <protection locked="0"/>
    </xf>
    <xf numFmtId="0" fontId="34" fillId="0" borderId="0" xfId="50" applyFont="1" applyFill="1" applyBorder="1" applyAlignment="1" applyProtection="1">
      <alignment horizontal="center"/>
    </xf>
    <xf numFmtId="0" fontId="34" fillId="0" borderId="0" xfId="50" applyFont="1" applyFill="1" applyBorder="1" applyAlignment="1" applyProtection="1">
      <alignment horizontal="center" wrapText="1"/>
    </xf>
    <xf numFmtId="0" fontId="34" fillId="0" borderId="0" xfId="50" applyFont="1" applyFill="1" applyBorder="1" applyAlignment="1" applyProtection="1">
      <alignment wrapText="1"/>
    </xf>
    <xf numFmtId="0" fontId="34" fillId="0" borderId="0" xfId="50" applyFont="1" applyFill="1" applyBorder="1" applyAlignment="1" applyProtection="1"/>
    <xf numFmtId="0" fontId="1" fillId="0" borderId="0" xfId="50" applyFont="1" applyFill="1" applyBorder="1" applyAlignment="1" applyProtection="1">
      <alignment horizontal="center" wrapText="1"/>
    </xf>
    <xf numFmtId="0" fontId="1" fillId="0" borderId="0" xfId="50" applyFont="1" applyFill="1" applyBorder="1" applyAlignment="1" applyProtection="1">
      <alignment horizontal="right" wrapText="1"/>
    </xf>
    <xf numFmtId="0" fontId="8" fillId="0" borderId="0" xfId="50" applyFont="1" applyFill="1" applyBorder="1" applyAlignment="1" applyProtection="1">
      <alignment horizontal="center" wrapText="1"/>
    </xf>
    <xf numFmtId="0" fontId="8" fillId="0" borderId="2" xfId="50" applyFont="1" applyFill="1" applyBorder="1" applyAlignment="1" applyProtection="1">
      <alignment horizontal="center" vertical="center" wrapText="1"/>
    </xf>
    <xf numFmtId="0" fontId="6" fillId="0" borderId="2" xfId="50" applyFont="1" applyFill="1" applyBorder="1" applyAlignment="1" applyProtection="1">
      <alignment horizontal="center" vertical="center"/>
    </xf>
    <xf numFmtId="0" fontId="6" fillId="0" borderId="3" xfId="50" applyFont="1" applyFill="1" applyBorder="1" applyAlignment="1" applyProtection="1">
      <alignment horizontal="center" vertical="center"/>
    </xf>
    <xf numFmtId="0" fontId="6" fillId="0" borderId="4" xfId="50" applyFont="1" applyFill="1" applyBorder="1" applyAlignment="1" applyProtection="1">
      <alignment horizontal="center" vertical="center"/>
    </xf>
    <xf numFmtId="0" fontId="6" fillId="0" borderId="19" xfId="50" applyFont="1" applyFill="1" applyBorder="1" applyAlignment="1" applyProtection="1">
      <alignment horizontal="center" vertical="center"/>
    </xf>
    <xf numFmtId="0" fontId="6" fillId="0" borderId="5" xfId="50" applyFont="1" applyFill="1" applyBorder="1" applyAlignment="1" applyProtection="1">
      <alignment horizontal="center" vertical="center" wrapText="1"/>
    </xf>
    <xf numFmtId="0" fontId="6" fillId="0" borderId="5" xfId="50" applyFont="1" applyFill="1" applyBorder="1" applyAlignment="1" applyProtection="1">
      <alignment horizontal="center" vertical="center"/>
    </xf>
    <xf numFmtId="0" fontId="6" fillId="0" borderId="1" xfId="50" applyFont="1" applyFill="1" applyBorder="1" applyAlignment="1" applyProtection="1">
      <alignment horizontal="center" vertical="center"/>
    </xf>
    <xf numFmtId="0" fontId="34" fillId="0" borderId="1" xfId="50" applyFont="1" applyFill="1" applyBorder="1" applyAlignment="1" applyProtection="1">
      <alignment horizontal="center" vertical="center" wrapText="1"/>
    </xf>
    <xf numFmtId="0" fontId="34" fillId="0" borderId="3" xfId="50" applyFont="1" applyFill="1" applyBorder="1" applyAlignment="1" applyProtection="1">
      <alignment horizontal="center" vertical="center" wrapText="1"/>
    </xf>
    <xf numFmtId="4" fontId="31" fillId="0" borderId="1" xfId="50" applyNumberFormat="1" applyFont="1" applyFill="1" applyBorder="1" applyAlignment="1" applyProtection="1">
      <alignment vertical="center"/>
    </xf>
    <xf numFmtId="4" fontId="2" fillId="0" borderId="1" xfId="50" applyNumberFormat="1" applyFont="1" applyFill="1" applyBorder="1" applyAlignment="1" applyProtection="1">
      <alignment vertical="center"/>
    </xf>
    <xf numFmtId="4" fontId="2" fillId="0" borderId="3" xfId="50" applyNumberFormat="1" applyFont="1" applyFill="1" applyBorder="1" applyAlignment="1" applyProtection="1">
      <alignment vertical="center"/>
    </xf>
    <xf numFmtId="0" fontId="16" fillId="0" borderId="0" xfId="52" applyFill="1" applyAlignment="1">
      <alignment vertical="center"/>
    </xf>
    <xf numFmtId="0" fontId="16" fillId="0" borderId="0" xfId="52" applyFont="1" applyFill="1" applyAlignment="1">
      <alignment vertical="center"/>
    </xf>
    <xf numFmtId="49" fontId="16" fillId="0" borderId="0" xfId="52" applyNumberFormat="1" applyFill="1"/>
    <xf numFmtId="49" fontId="16" fillId="0" borderId="0" xfId="52" applyNumberFormat="1" applyFill="1" applyAlignment="1">
      <alignment horizontal="center"/>
    </xf>
    <xf numFmtId="0" fontId="16" fillId="0" borderId="0" xfId="52" applyFill="1"/>
    <xf numFmtId="0" fontId="24" fillId="0" borderId="0" xfId="50" applyFont="1" applyFill="1" applyAlignment="1" applyProtection="1">
      <alignment horizontal="center" vertical="center"/>
    </xf>
    <xf numFmtId="0" fontId="35" fillId="0" borderId="0" xfId="52" applyNumberFormat="1" applyFont="1" applyFill="1" applyBorder="1" applyAlignment="1" applyProtection="1">
      <alignment horizontal="left" vertical="center"/>
    </xf>
    <xf numFmtId="49" fontId="13" fillId="0" borderId="0" xfId="52" applyNumberFormat="1" applyFont="1" applyFill="1"/>
    <xf numFmtId="0" fontId="13" fillId="0" borderId="0" xfId="52" applyFont="1" applyFill="1"/>
    <xf numFmtId="0" fontId="30" fillId="0" borderId="14" xfId="52" applyNumberFormat="1" applyFont="1" applyFill="1" applyBorder="1" applyAlignment="1" applyProtection="1">
      <alignment horizontal="center" vertical="center"/>
    </xf>
    <xf numFmtId="0" fontId="30" fillId="0" borderId="16" xfId="52" applyNumberFormat="1" applyFont="1" applyFill="1" applyBorder="1" applyAlignment="1" applyProtection="1">
      <alignment horizontal="center" vertical="center"/>
    </xf>
    <xf numFmtId="49" fontId="30" fillId="0" borderId="12" xfId="52" applyNumberFormat="1" applyFont="1" applyFill="1" applyBorder="1" applyAlignment="1" applyProtection="1">
      <alignment horizontal="center" vertical="center" wrapText="1"/>
    </xf>
    <xf numFmtId="49" fontId="30" fillId="0" borderId="14" xfId="52" applyNumberFormat="1" applyFont="1" applyFill="1" applyBorder="1" applyAlignment="1" applyProtection="1">
      <alignment horizontal="center" vertical="center" wrapText="1"/>
    </xf>
    <xf numFmtId="0" fontId="30" fillId="0" borderId="17" xfId="52" applyNumberFormat="1" applyFont="1" applyFill="1" applyBorder="1" applyAlignment="1" applyProtection="1">
      <alignment horizontal="center" vertical="center"/>
    </xf>
    <xf numFmtId="49" fontId="30" fillId="0" borderId="12" xfId="52" applyNumberFormat="1" applyFont="1" applyFill="1" applyBorder="1" applyAlignment="1" applyProtection="1">
      <alignment horizontal="center" vertical="center"/>
    </xf>
    <xf numFmtId="0" fontId="30" fillId="0" borderId="12" xfId="52" applyNumberFormat="1" applyFont="1" applyFill="1" applyBorder="1" applyAlignment="1" applyProtection="1">
      <alignment horizontal="center" vertical="center"/>
    </xf>
    <xf numFmtId="49" fontId="36" fillId="0" borderId="12" xfId="44" applyNumberFormat="1" applyFont="1" applyFill="1" applyBorder="1" applyAlignment="1">
      <alignment horizontal="center" vertical="center"/>
    </xf>
    <xf numFmtId="49" fontId="0" fillId="0" borderId="12" xfId="44" applyNumberFormat="1" applyFont="1" applyFill="1" applyBorder="1" applyAlignment="1">
      <alignment horizontal="center" vertical="center"/>
    </xf>
    <xf numFmtId="49" fontId="36" fillId="0" borderId="12" xfId="44" applyNumberFormat="1" applyFont="1" applyFill="1" applyBorder="1" applyAlignment="1">
      <alignment vertical="center"/>
    </xf>
    <xf numFmtId="178" fontId="36" fillId="0" borderId="12" xfId="52" applyNumberFormat="1" applyFont="1" applyFill="1" applyBorder="1" applyAlignment="1">
      <alignment horizontal="right"/>
    </xf>
    <xf numFmtId="178" fontId="0" fillId="0" borderId="12" xfId="52" applyNumberFormat="1" applyFont="1" applyFill="1" applyBorder="1" applyAlignment="1">
      <alignment horizontal="right"/>
    </xf>
    <xf numFmtId="49" fontId="0" fillId="0" borderId="12" xfId="44" applyNumberFormat="1" applyFont="1" applyFill="1" applyBorder="1" applyAlignment="1">
      <alignment vertical="center"/>
    </xf>
    <xf numFmtId="178" fontId="36" fillId="0" borderId="12" xfId="52" applyNumberFormat="1" applyFont="1" applyFill="1" applyBorder="1" applyAlignment="1"/>
    <xf numFmtId="178" fontId="0" fillId="0" borderId="12" xfId="44" applyNumberFormat="1" applyFont="1" applyFill="1" applyBorder="1" applyAlignment="1">
      <alignment horizontal="right" vertical="center"/>
    </xf>
    <xf numFmtId="178" fontId="36" fillId="0" borderId="12" xfId="44" applyNumberFormat="1" applyFont="1" applyFill="1" applyBorder="1" applyAlignment="1">
      <alignment horizontal="right" vertical="center"/>
    </xf>
    <xf numFmtId="49" fontId="13" fillId="0" borderId="0" xfId="52" applyNumberFormat="1" applyFont="1" applyFill="1" applyAlignment="1">
      <alignment horizontal="center"/>
    </xf>
    <xf numFmtId="0" fontId="37" fillId="0" borderId="0" xfId="52" applyNumberFormat="1" applyFont="1" applyFill="1" applyBorder="1" applyAlignment="1" applyProtection="1">
      <alignment horizontal="right" vertical="center"/>
    </xf>
    <xf numFmtId="0" fontId="35" fillId="0" borderId="0" xfId="52" applyNumberFormat="1" applyFont="1" applyFill="1" applyBorder="1" applyAlignment="1" applyProtection="1">
      <alignment horizontal="right"/>
    </xf>
    <xf numFmtId="178" fontId="36" fillId="0" borderId="12" xfId="52" applyNumberFormat="1" applyFont="1" applyFill="1" applyBorder="1" applyAlignment="1"/>
    <xf numFmtId="178" fontId="0" fillId="0" borderId="12" xfId="52" applyNumberFormat="1" applyFont="1" applyFill="1" applyBorder="1" applyAlignment="1"/>
    <xf numFmtId="178" fontId="0" fillId="0" borderId="12" xfId="52" applyNumberFormat="1" applyFont="1" applyFill="1" applyBorder="1" applyAlignment="1"/>
    <xf numFmtId="178" fontId="0" fillId="0" borderId="12" xfId="44" applyNumberFormat="1" applyFont="1" applyFill="1" applyBorder="1" applyAlignment="1">
      <alignment vertical="center"/>
    </xf>
    <xf numFmtId="178" fontId="36" fillId="0" borderId="12" xfId="44" applyNumberFormat="1" applyFont="1" applyFill="1" applyBorder="1" applyAlignment="1">
      <alignment vertical="center"/>
    </xf>
    <xf numFmtId="178" fontId="0" fillId="0" borderId="12" xfId="44" applyNumberFormat="1" applyFont="1" applyFill="1" applyBorder="1" applyAlignment="1">
      <alignment vertical="center"/>
    </xf>
    <xf numFmtId="178" fontId="36" fillId="0" borderId="12" xfId="44" applyNumberFormat="1" applyFont="1" applyFill="1" applyBorder="1" applyAlignment="1">
      <alignment vertical="center"/>
    </xf>
    <xf numFmtId="49" fontId="0" fillId="0" borderId="12" xfId="52" applyNumberFormat="1" applyFont="1" applyFill="1" applyBorder="1"/>
    <xf numFmtId="49" fontId="0" fillId="0" borderId="12" xfId="52" applyNumberFormat="1" applyFont="1" applyFill="1" applyBorder="1" applyAlignment="1">
      <alignment horizontal="center"/>
    </xf>
    <xf numFmtId="0" fontId="38" fillId="0" borderId="12" xfId="52" applyNumberFormat="1" applyFont="1" applyFill="1" applyBorder="1" applyAlignment="1" applyProtection="1">
      <alignment horizontal="center" vertical="center"/>
    </xf>
    <xf numFmtId="49" fontId="36" fillId="0" borderId="12" xfId="52" applyNumberFormat="1" applyFont="1" applyFill="1" applyBorder="1"/>
    <xf numFmtId="49" fontId="36" fillId="0" borderId="12" xfId="52" applyNumberFormat="1" applyFont="1" applyFill="1" applyBorder="1" applyAlignment="1">
      <alignment horizontal="center"/>
    </xf>
    <xf numFmtId="0" fontId="16" fillId="0" borderId="0" xfId="52" applyNumberFormat="1" applyFill="1"/>
    <xf numFmtId="0" fontId="1" fillId="0" borderId="0" xfId="50" applyFont="1" applyFill="1" applyBorder="1" applyAlignment="1" applyProtection="1">
      <alignment vertical="top"/>
    </xf>
    <xf numFmtId="0" fontId="39" fillId="0" borderId="0" xfId="50" applyFont="1" applyFill="1" applyBorder="1" applyAlignment="1" applyProtection="1">
      <alignment horizontal="center" vertical="center"/>
    </xf>
    <xf numFmtId="49" fontId="3" fillId="0" borderId="3" xfId="50" applyNumberFormat="1" applyFont="1" applyFill="1" applyBorder="1" applyAlignment="1" applyProtection="1">
      <alignment horizontal="center" vertical="center" wrapText="1"/>
    </xf>
    <xf numFmtId="49" fontId="3" fillId="0" borderId="19" xfId="50" applyNumberFormat="1" applyFont="1" applyFill="1" applyBorder="1" applyAlignment="1" applyProtection="1">
      <alignment horizontal="center" vertical="center" wrapText="1"/>
    </xf>
    <xf numFmtId="0" fontId="3" fillId="0" borderId="2" xfId="50" applyFont="1" applyFill="1" applyBorder="1" applyAlignment="1" applyProtection="1">
      <alignment horizontal="center" vertical="center"/>
      <protection locked="0"/>
    </xf>
    <xf numFmtId="0" fontId="3" fillId="0" borderId="8" xfId="50" applyFont="1" applyFill="1" applyBorder="1" applyAlignment="1" applyProtection="1">
      <alignment horizontal="center" vertical="center"/>
    </xf>
    <xf numFmtId="0" fontId="2" fillId="0" borderId="5" xfId="50" applyFont="1" applyFill="1" applyBorder="1" applyAlignment="1" applyProtection="1"/>
    <xf numFmtId="49" fontId="3" fillId="0" borderId="5" xfId="50" applyNumberFormat="1" applyFont="1" applyFill="1" applyBorder="1" applyAlignment="1" applyProtection="1">
      <alignment horizontal="center" vertical="center"/>
      <protection locked="0"/>
    </xf>
    <xf numFmtId="49" fontId="3" fillId="0" borderId="11" xfId="50" applyNumberFormat="1" applyFont="1" applyFill="1" applyBorder="1" applyAlignment="1" applyProtection="1">
      <alignment horizontal="center" vertical="center"/>
      <protection locked="0"/>
    </xf>
    <xf numFmtId="0" fontId="2" fillId="0" borderId="11" xfId="50" applyFont="1" applyFill="1" applyBorder="1" applyAlignment="1" applyProtection="1">
      <alignment horizontal="center"/>
    </xf>
    <xf numFmtId="0" fontId="33" fillId="0" borderId="3" xfId="50" applyFont="1" applyFill="1" applyBorder="1" applyAlignment="1" applyProtection="1">
      <alignment horizontal="center" vertical="center"/>
    </xf>
    <xf numFmtId="0" fontId="33" fillId="0" borderId="19" xfId="50" applyFont="1" applyFill="1" applyBorder="1" applyAlignment="1" applyProtection="1">
      <alignment horizontal="center" vertical="center"/>
    </xf>
    <xf numFmtId="4" fontId="33" fillId="0" borderId="1" xfId="50" applyNumberFormat="1" applyFont="1" applyFill="1" applyBorder="1" applyAlignment="1" applyProtection="1">
      <alignment vertical="center"/>
    </xf>
    <xf numFmtId="0" fontId="40" fillId="0" borderId="0" xfId="50" applyFont="1" applyFill="1" applyBorder="1" applyAlignment="1" applyProtection="1"/>
    <xf numFmtId="0" fontId="16" fillId="0" borderId="0" xfId="50" applyFont="1" applyFill="1" applyBorder="1" applyAlignment="1" applyProtection="1">
      <alignment vertical="center"/>
    </xf>
    <xf numFmtId="0" fontId="17" fillId="0" borderId="0" xfId="50" applyFont="1" applyFill="1" applyBorder="1" applyAlignment="1" applyProtection="1">
      <alignment vertical="center"/>
    </xf>
    <xf numFmtId="0" fontId="20" fillId="0" borderId="0" xfId="50" applyFont="1" applyFill="1" applyBorder="1" applyAlignment="1" applyProtection="1">
      <alignment horizontal="right" vertical="center"/>
    </xf>
    <xf numFmtId="0" fontId="41" fillId="0" borderId="0" xfId="50" applyFont="1" applyFill="1" applyBorder="1" applyAlignment="1" applyProtection="1">
      <alignment horizontal="center" vertical="center"/>
    </xf>
    <xf numFmtId="0" fontId="19" fillId="0" borderId="0" xfId="50" applyFont="1" applyFill="1" applyBorder="1" applyAlignment="1" applyProtection="1">
      <alignment horizontal="left" vertical="center"/>
      <protection locked="0"/>
    </xf>
    <xf numFmtId="0" fontId="42" fillId="0" borderId="0" xfId="50" applyFont="1" applyFill="1" applyBorder="1" applyAlignment="1" applyProtection="1">
      <alignment horizontal="center" vertical="center"/>
    </xf>
    <xf numFmtId="0" fontId="19" fillId="0" borderId="0" xfId="50" applyFont="1" applyFill="1" applyBorder="1" applyAlignment="1" applyProtection="1">
      <alignment horizontal="right"/>
    </xf>
    <xf numFmtId="0" fontId="20" fillId="0" borderId="5" xfId="50" applyFont="1" applyFill="1" applyBorder="1" applyAlignment="1" applyProtection="1">
      <alignment horizontal="center" vertical="center"/>
    </xf>
    <xf numFmtId="0" fontId="20" fillId="0" borderId="1" xfId="50" applyFont="1" applyFill="1" applyBorder="1" applyAlignment="1" applyProtection="1">
      <alignment vertical="center"/>
    </xf>
    <xf numFmtId="4" fontId="20" fillId="0" borderId="1" xfId="50" applyNumberFormat="1" applyFont="1" applyFill="1" applyBorder="1" applyAlignment="1" applyProtection="1">
      <alignment horizontal="right" vertical="center"/>
    </xf>
    <xf numFmtId="0" fontId="20" fillId="0" borderId="1" xfId="50" applyFont="1" applyFill="1" applyBorder="1" applyAlignment="1" applyProtection="1">
      <alignment horizontal="left" vertical="center"/>
      <protection locked="0"/>
    </xf>
    <xf numFmtId="0" fontId="20" fillId="0" borderId="1" xfId="50" applyFont="1" applyFill="1" applyBorder="1" applyAlignment="1" applyProtection="1">
      <alignment vertical="center"/>
      <protection locked="0"/>
    </xf>
    <xf numFmtId="0" fontId="20" fillId="0" borderId="2" xfId="50" applyFont="1" applyFill="1" applyBorder="1" applyAlignment="1" applyProtection="1">
      <alignment vertical="center"/>
      <protection locked="0"/>
    </xf>
    <xf numFmtId="0" fontId="20" fillId="0" borderId="5" xfId="50" applyFont="1" applyFill="1" applyBorder="1" applyAlignment="1" applyProtection="1">
      <alignment vertical="center"/>
      <protection locked="0"/>
    </xf>
    <xf numFmtId="0" fontId="20" fillId="0" borderId="1" xfId="50" applyFont="1" applyFill="1" applyBorder="1" applyAlignment="1" applyProtection="1">
      <alignment horizontal="left" vertical="center"/>
    </xf>
    <xf numFmtId="0" fontId="0" fillId="0" borderId="1" xfId="50" applyFont="1" applyFill="1" applyBorder="1" applyAlignment="1" applyProtection="1">
      <alignment vertical="center"/>
    </xf>
    <xf numFmtId="4" fontId="3" fillId="0" borderId="2" xfId="50" applyNumberFormat="1" applyFont="1" applyFill="1" applyBorder="1" applyAlignment="1" applyProtection="1">
      <alignment vertical="center"/>
      <protection locked="0"/>
    </xf>
    <xf numFmtId="0" fontId="20" fillId="0" borderId="3" xfId="50" applyFont="1" applyFill="1" applyBorder="1" applyAlignment="1" applyProtection="1">
      <alignment horizontal="left" vertical="center"/>
      <protection locked="0"/>
    </xf>
    <xf numFmtId="0" fontId="0" fillId="0" borderId="12" xfId="50" applyFont="1" applyFill="1" applyBorder="1" applyAlignment="1" applyProtection="1">
      <alignment vertical="center"/>
    </xf>
    <xf numFmtId="4" fontId="20" fillId="0" borderId="12" xfId="50" applyNumberFormat="1" applyFont="1" applyFill="1" applyBorder="1" applyAlignment="1" applyProtection="1">
      <alignment horizontal="right" vertical="center"/>
      <protection locked="0"/>
    </xf>
    <xf numFmtId="0" fontId="0" fillId="0" borderId="2" xfId="50" applyFont="1" applyFill="1" applyBorder="1" applyAlignment="1" applyProtection="1">
      <alignment vertical="center"/>
    </xf>
    <xf numFmtId="0" fontId="20" fillId="0" borderId="7" xfId="50" applyFont="1" applyFill="1" applyBorder="1" applyAlignment="1" applyProtection="1">
      <alignment horizontal="left" vertical="center"/>
      <protection locked="0"/>
    </xf>
    <xf numFmtId="0" fontId="20" fillId="0" borderId="12" xfId="50" applyFont="1" applyFill="1" applyBorder="1" applyAlignment="1" applyProtection="1">
      <alignment horizontal="left" vertical="center"/>
    </xf>
    <xf numFmtId="0" fontId="43" fillId="0" borderId="12" xfId="50" applyFont="1" applyFill="1" applyBorder="1" applyAlignment="1" applyProtection="1">
      <alignment horizontal="right" vertical="center"/>
    </xf>
    <xf numFmtId="0" fontId="43" fillId="0" borderId="12" xfId="50" applyFont="1" applyFill="1" applyBorder="1" applyAlignment="1" applyProtection="1">
      <alignment horizontal="center" vertical="center"/>
    </xf>
    <xf numFmtId="0" fontId="43" fillId="0" borderId="12" xfId="50" applyFont="1" applyFill="1" applyBorder="1" applyAlignment="1" applyProtection="1">
      <alignment horizontal="center" vertical="center"/>
      <protection locked="0"/>
    </xf>
    <xf numFmtId="4" fontId="43" fillId="0" borderId="1" xfId="50" applyNumberFormat="1" applyFont="1" applyFill="1" applyBorder="1" applyAlignment="1" applyProtection="1">
      <alignment horizontal="right" vertical="center"/>
    </xf>
    <xf numFmtId="179" fontId="43" fillId="0" borderId="12" xfId="50" applyNumberFormat="1" applyFont="1" applyFill="1" applyBorder="1" applyAlignment="1" applyProtection="1">
      <alignment horizontal="right" vertical="center"/>
    </xf>
    <xf numFmtId="0" fontId="6" fillId="0" borderId="0" xfId="50" applyFont="1" applyFill="1" applyBorder="1" applyAlignment="1" applyProtection="1"/>
    <xf numFmtId="0" fontId="1" fillId="0" borderId="0" xfId="50" applyFont="1" applyFill="1" applyBorder="1" applyAlignment="1" applyProtection="1"/>
    <xf numFmtId="0" fontId="9" fillId="0" borderId="0" xfId="50" applyFont="1" applyFill="1" applyBorder="1" applyAlignment="1" applyProtection="1"/>
    <xf numFmtId="0" fontId="44" fillId="0" borderId="0" xfId="50" applyFont="1" applyFill="1" applyBorder="1" applyAlignment="1" applyProtection="1">
      <alignment horizontal="center" vertical="center"/>
    </xf>
    <xf numFmtId="0" fontId="6" fillId="0" borderId="0" xfId="50" applyFont="1" applyFill="1" applyBorder="1" applyAlignment="1" applyProtection="1">
      <alignment horizontal="left" vertical="center" wrapText="1"/>
      <protection locked="0"/>
    </xf>
    <xf numFmtId="0" fontId="6" fillId="0" borderId="0" xfId="50" applyFont="1" applyFill="1" applyBorder="1" applyAlignment="1" applyProtection="1">
      <alignment horizontal="left" vertical="center" wrapText="1"/>
    </xf>
    <xf numFmtId="0" fontId="6" fillId="0" borderId="0" xfId="50" applyFont="1" applyFill="1" applyBorder="1" applyAlignment="1" applyProtection="1">
      <alignment wrapText="1"/>
    </xf>
    <xf numFmtId="0" fontId="20" fillId="0" borderId="2" xfId="50" applyFont="1" applyFill="1" applyBorder="1" applyAlignment="1" applyProtection="1">
      <alignment horizontal="center" vertical="center" wrapText="1"/>
    </xf>
    <xf numFmtId="0" fontId="20" fillId="0" borderId="2" xfId="50" applyFont="1" applyFill="1" applyBorder="1" applyAlignment="1" applyProtection="1">
      <alignment horizontal="center" vertical="center"/>
    </xf>
    <xf numFmtId="0" fontId="20" fillId="0" borderId="3" xfId="50" applyFont="1" applyFill="1" applyBorder="1" applyAlignment="1" applyProtection="1">
      <alignment horizontal="center" vertical="center"/>
    </xf>
    <xf numFmtId="0" fontId="20" fillId="0" borderId="19" xfId="50" applyFont="1" applyFill="1" applyBorder="1" applyAlignment="1" applyProtection="1">
      <alignment horizontal="center" vertical="center"/>
    </xf>
    <xf numFmtId="0" fontId="20" fillId="0" borderId="5" xfId="50" applyFont="1" applyFill="1" applyBorder="1" applyAlignment="1" applyProtection="1">
      <alignment horizontal="center" vertical="center" wrapText="1"/>
    </xf>
    <xf numFmtId="0" fontId="20" fillId="0" borderId="5" xfId="50" applyFont="1" applyFill="1" applyBorder="1" applyAlignment="1" applyProtection="1">
      <alignment horizontal="center" vertical="center"/>
    </xf>
    <xf numFmtId="0" fontId="20" fillId="0" borderId="1" xfId="50" applyFont="1" applyFill="1" applyBorder="1" applyAlignment="1" applyProtection="1">
      <alignment horizontal="center" vertical="center"/>
    </xf>
    <xf numFmtId="0" fontId="3" fillId="0" borderId="1" xfId="50" applyFont="1" applyFill="1" applyBorder="1" applyAlignment="1" applyProtection="1">
      <alignment horizontal="center" vertical="center"/>
    </xf>
    <xf numFmtId="0" fontId="3" fillId="0" borderId="1" xfId="50" applyFont="1" applyFill="1" applyBorder="1" applyAlignment="1" applyProtection="1">
      <alignment vertical="center"/>
    </xf>
    <xf numFmtId="4" fontId="3" fillId="0" borderId="1" xfId="50" applyNumberFormat="1" applyFont="1" applyFill="1" applyBorder="1" applyAlignment="1" applyProtection="1">
      <alignment vertical="center"/>
    </xf>
    <xf numFmtId="4" fontId="3" fillId="0" borderId="1" xfId="50" applyNumberFormat="1" applyFont="1" applyFill="1" applyBorder="1" applyAlignment="1" applyProtection="1">
      <alignment vertical="center"/>
      <protection locked="0"/>
    </xf>
    <xf numFmtId="4" fontId="3" fillId="0" borderId="1" xfId="50" applyNumberFormat="1" applyFont="1" applyFill="1" applyBorder="1" applyAlignment="1" applyProtection="1">
      <alignment vertical="center"/>
    </xf>
    <xf numFmtId="4" fontId="3" fillId="0" borderId="2" xfId="50" applyNumberFormat="1" applyFont="1" applyFill="1" applyBorder="1" applyAlignment="1" applyProtection="1">
      <alignment vertical="center"/>
    </xf>
    <xf numFmtId="4" fontId="3" fillId="0" borderId="3" xfId="50" applyNumberFormat="1" applyFont="1" applyFill="1" applyBorder="1" applyAlignment="1" applyProtection="1">
      <alignment vertical="center"/>
    </xf>
    <xf numFmtId="4" fontId="3" fillId="0" borderId="12" xfId="50" applyNumberFormat="1" applyFont="1" applyFill="1" applyBorder="1" applyAlignment="1" applyProtection="1">
      <alignment vertical="center"/>
    </xf>
    <xf numFmtId="4" fontId="3" fillId="0" borderId="19" xfId="50" applyNumberFormat="1" applyFont="1" applyFill="1" applyBorder="1" applyAlignment="1" applyProtection="1">
      <alignment vertical="center"/>
      <protection locked="0"/>
    </xf>
    <xf numFmtId="4" fontId="3" fillId="0" borderId="19" xfId="50" applyNumberFormat="1" applyFont="1" applyFill="1" applyBorder="1" applyAlignment="1" applyProtection="1">
      <alignment vertical="center"/>
    </xf>
    <xf numFmtId="0" fontId="31" fillId="0" borderId="3" xfId="50" applyFont="1" applyFill="1" applyBorder="1" applyAlignment="1" applyProtection="1">
      <alignment horizontal="center" vertical="center" wrapText="1"/>
      <protection locked="0"/>
    </xf>
    <xf numFmtId="0" fontId="31" fillId="0" borderId="19" xfId="50" applyFont="1" applyFill="1" applyBorder="1" applyAlignment="1" applyProtection="1">
      <alignment horizontal="center" vertical="center" wrapText="1"/>
    </xf>
    <xf numFmtId="4" fontId="33" fillId="0" borderId="1" xfId="50" applyNumberFormat="1" applyFont="1" applyFill="1" applyBorder="1" applyAlignment="1" applyProtection="1">
      <alignment vertical="center"/>
    </xf>
    <xf numFmtId="4" fontId="33" fillId="0" borderId="3" xfId="50" applyNumberFormat="1" applyFont="1" applyFill="1" applyBorder="1" applyAlignment="1" applyProtection="1">
      <alignment vertical="center"/>
      <protection locked="0"/>
    </xf>
    <xf numFmtId="4" fontId="33" fillId="0" borderId="12" xfId="50" applyNumberFormat="1" applyFont="1" applyFill="1" applyBorder="1" applyAlignment="1" applyProtection="1">
      <alignment vertical="center"/>
      <protection locked="0"/>
    </xf>
    <xf numFmtId="4" fontId="33" fillId="0" borderId="19" xfId="50" applyNumberFormat="1" applyFont="1" applyFill="1" applyBorder="1" applyAlignment="1" applyProtection="1">
      <alignment vertical="center"/>
    </xf>
    <xf numFmtId="4" fontId="33" fillId="0" borderId="1" xfId="50" applyNumberFormat="1" applyFont="1" applyFill="1" applyBorder="1" applyAlignment="1" applyProtection="1">
      <alignment vertical="center"/>
      <protection locked="0"/>
    </xf>
    <xf numFmtId="0" fontId="7" fillId="0" borderId="0" xfId="50" applyFont="1" applyFill="1" applyBorder="1" applyAlignment="1" applyProtection="1">
      <alignment horizontal="right" vertical="center"/>
    </xf>
    <xf numFmtId="0" fontId="6" fillId="0" borderId="0" xfId="50" applyFont="1" applyFill="1" applyBorder="1" applyAlignment="1" applyProtection="1">
      <alignment horizontal="right"/>
    </xf>
    <xf numFmtId="0" fontId="20" fillId="0" borderId="4" xfId="50" applyFont="1" applyFill="1" applyBorder="1" applyAlignment="1" applyProtection="1">
      <alignment horizontal="center" vertical="center"/>
    </xf>
    <xf numFmtId="0" fontId="20" fillId="0" borderId="7" xfId="50" applyFont="1" applyFill="1" applyBorder="1" applyAlignment="1" applyProtection="1">
      <alignment horizontal="center" vertical="center" wrapText="1"/>
    </xf>
    <xf numFmtId="0" fontId="20" fillId="0" borderId="13" xfId="50" applyFont="1" applyFill="1" applyBorder="1" applyAlignment="1" applyProtection="1">
      <alignment horizontal="center" vertical="center" wrapText="1"/>
    </xf>
    <xf numFmtId="0" fontId="20" fillId="0" borderId="8" xfId="50" applyFont="1" applyFill="1" applyBorder="1" applyAlignment="1" applyProtection="1">
      <alignment horizontal="center" vertical="center" wrapText="1"/>
    </xf>
    <xf numFmtId="0" fontId="20" fillId="0" borderId="15" xfId="50" applyFont="1" applyFill="1" applyBorder="1" applyAlignment="1" applyProtection="1">
      <alignment horizontal="center" vertical="center" wrapText="1"/>
    </xf>
    <xf numFmtId="0" fontId="20" fillId="0" borderId="12" xfId="50" applyFont="1" applyFill="1" applyBorder="1" applyAlignment="1" applyProtection="1">
      <alignment horizontal="center" vertical="center" wrapText="1"/>
    </xf>
    <xf numFmtId="0" fontId="3" fillId="0" borderId="3" xfId="50" applyFont="1" applyFill="1" applyBorder="1" applyAlignment="1" applyProtection="1">
      <alignment horizontal="center" vertical="center"/>
    </xf>
    <xf numFmtId="0" fontId="3" fillId="0" borderId="12" xfId="50" applyFont="1" applyFill="1" applyBorder="1" applyAlignment="1" applyProtection="1">
      <alignment horizontal="center" vertical="center"/>
    </xf>
    <xf numFmtId="0" fontId="23" fillId="0" borderId="12" xfId="50" applyFont="1" applyFill="1" applyBorder="1" applyAlignment="1" applyProtection="1"/>
    <xf numFmtId="4" fontId="3" fillId="0" borderId="3" xfId="50" applyNumberFormat="1" applyFont="1" applyFill="1" applyBorder="1" applyAlignment="1" applyProtection="1">
      <alignment vertical="center"/>
      <protection locked="0"/>
    </xf>
    <xf numFmtId="4" fontId="3" fillId="0" borderId="12" xfId="50" applyNumberFormat="1" applyFont="1" applyFill="1" applyBorder="1" applyAlignment="1" applyProtection="1">
      <alignment vertical="center"/>
      <protection locked="0"/>
    </xf>
    <xf numFmtId="0" fontId="32" fillId="0" borderId="0" xfId="50" applyFont="1" applyFill="1" applyBorder="1" applyAlignment="1" applyProtection="1">
      <alignment horizontal="center" vertical="center"/>
      <protection locked="0"/>
    </xf>
    <xf numFmtId="0" fontId="1" fillId="0" borderId="2" xfId="50" applyFont="1" applyFill="1" applyBorder="1" applyAlignment="1" applyProtection="1">
      <alignment horizontal="center" vertical="center" wrapText="1"/>
      <protection locked="0"/>
    </xf>
    <xf numFmtId="0" fontId="1" fillId="0" borderId="8" xfId="50" applyFont="1" applyFill="1" applyBorder="1" applyAlignment="1" applyProtection="1">
      <alignment horizontal="center" vertical="center" wrapText="1"/>
      <protection locked="0"/>
    </xf>
    <xf numFmtId="0" fontId="1" fillId="0" borderId="4" xfId="50" applyFont="1" applyFill="1" applyBorder="1" applyAlignment="1" applyProtection="1">
      <alignment horizontal="center" vertical="center" wrapText="1"/>
      <protection locked="0"/>
    </xf>
    <xf numFmtId="0" fontId="1" fillId="0" borderId="4" xfId="50" applyFont="1" applyFill="1" applyBorder="1" applyAlignment="1" applyProtection="1">
      <alignment horizontal="center" vertical="center" wrapText="1"/>
    </xf>
    <xf numFmtId="0" fontId="1" fillId="0" borderId="5" xfId="50" applyFont="1" applyFill="1" applyBorder="1" applyAlignment="1" applyProtection="1">
      <alignment horizontal="center" vertical="center" wrapText="1"/>
    </xf>
    <xf numFmtId="0" fontId="1" fillId="0" borderId="11" xfId="50" applyFont="1" applyFill="1" applyBorder="1" applyAlignment="1" applyProtection="1">
      <alignment horizontal="center" vertical="center" wrapText="1"/>
    </xf>
    <xf numFmtId="0" fontId="7" fillId="0" borderId="3" xfId="50" applyFont="1" applyFill="1" applyBorder="1" applyAlignment="1" applyProtection="1">
      <alignment horizontal="center" vertical="center"/>
    </xf>
    <xf numFmtId="0" fontId="7" fillId="0" borderId="1" xfId="50" applyFont="1" applyFill="1" applyBorder="1" applyAlignment="1" applyProtection="1">
      <alignment horizontal="center" vertical="center"/>
    </xf>
    <xf numFmtId="0" fontId="33" fillId="0" borderId="1" xfId="50" applyFont="1" applyFill="1" applyBorder="1" applyAlignment="1" applyProtection="1">
      <alignment horizontal="center" vertical="center"/>
      <protection locked="0"/>
    </xf>
    <xf numFmtId="0" fontId="33" fillId="0" borderId="1" xfId="50" applyFont="1" applyFill="1" applyBorder="1" applyAlignment="1" applyProtection="1">
      <alignment horizontal="right" vertical="center"/>
      <protection locked="0"/>
    </xf>
    <xf numFmtId="0" fontId="7" fillId="0" borderId="0" xfId="50" applyFont="1" applyFill="1" applyBorder="1" applyAlignment="1" applyProtection="1">
      <protection locked="0"/>
    </xf>
    <xf numFmtId="0" fontId="1" fillId="0" borderId="19" xfId="50" applyFont="1" applyFill="1" applyBorder="1" applyAlignment="1" applyProtection="1">
      <alignment horizontal="center" vertical="center" wrapText="1"/>
    </xf>
    <xf numFmtId="0" fontId="1" fillId="0" borderId="11" xfId="50" applyFont="1" applyFill="1" applyBorder="1" applyAlignment="1" applyProtection="1">
      <alignment horizontal="center" vertical="center" wrapText="1"/>
      <protection locked="0"/>
    </xf>
    <xf numFmtId="0" fontId="7" fillId="0" borderId="1" xfId="50" applyFont="1" applyFill="1" applyBorder="1" applyAlignment="1" applyProtection="1">
      <alignment horizontal="center" vertical="center"/>
      <protection locked="0"/>
    </xf>
    <xf numFmtId="177" fontId="3" fillId="0" borderId="1" xfId="50" applyNumberFormat="1" applyFont="1" applyFill="1" applyBorder="1" applyAlignment="1" applyProtection="1">
      <alignment vertical="center"/>
      <protection locked="0"/>
    </xf>
    <xf numFmtId="0" fontId="2" fillId="0" borderId="1" xfId="50" applyFont="1" applyFill="1" applyBorder="1" applyAlignment="1" applyProtection="1">
      <alignment vertical="top"/>
      <protection locked="0"/>
    </xf>
    <xf numFmtId="177" fontId="33" fillId="0" borderId="1" xfId="50" applyNumberFormat="1" applyFont="1" applyFill="1" applyBorder="1" applyAlignment="1" applyProtection="1">
      <alignment vertical="center"/>
      <protection locked="0"/>
    </xf>
    <xf numFmtId="0" fontId="7" fillId="0" borderId="0" xfId="50" applyFont="1" applyFill="1" applyBorder="1" applyAlignment="1" applyProtection="1">
      <alignment horizontal="right" vertical="center"/>
      <protection locked="0"/>
    </xf>
    <xf numFmtId="0" fontId="1" fillId="0" borderId="19" xfId="50" applyFont="1" applyFill="1" applyBorder="1" applyAlignment="1" applyProtection="1">
      <alignment horizontal="center" vertical="center" wrapText="1"/>
      <protection locked="0"/>
    </xf>
    <xf numFmtId="0" fontId="1" fillId="0" borderId="1" xfId="50" applyFont="1" applyFill="1" applyBorder="1" applyAlignment="1" applyProtection="1"/>
    <xf numFmtId="0" fontId="45" fillId="0" borderId="0" xfId="50" applyFont="1" applyFill="1" applyBorder="1" applyAlignment="1" applyProtection="1">
      <alignment vertical="top"/>
      <protection locked="0"/>
    </xf>
    <xf numFmtId="0" fontId="3" fillId="0" borderId="0" xfId="50" applyFont="1" applyFill="1" applyBorder="1" applyAlignment="1" applyProtection="1">
      <alignment horizontal="right"/>
    </xf>
    <xf numFmtId="0" fontId="46" fillId="0" borderId="0" xfId="50" applyFont="1" applyFill="1" applyBorder="1" applyAlignment="1" applyProtection="1">
      <alignment horizontal="center" vertical="center"/>
    </xf>
    <xf numFmtId="0" fontId="46" fillId="0" borderId="0" xfId="50" applyFont="1" applyFill="1" applyBorder="1" applyAlignment="1" applyProtection="1">
      <alignment horizontal="center" vertical="top"/>
    </xf>
    <xf numFmtId="0" fontId="47" fillId="0" borderId="0" xfId="50" applyFont="1" applyFill="1" applyBorder="1" applyAlignment="1" applyProtection="1">
      <alignment horizontal="center" vertical="center"/>
    </xf>
    <xf numFmtId="0" fontId="6" fillId="0" borderId="0" xfId="50" applyFont="1" applyFill="1" applyBorder="1" applyAlignment="1" applyProtection="1">
      <alignment horizontal="right" vertical="center"/>
    </xf>
    <xf numFmtId="0" fontId="3" fillId="0" borderId="1" xfId="50" applyFont="1" applyFill="1" applyBorder="1" applyAlignment="1" applyProtection="1">
      <alignment horizontal="left" vertical="center"/>
    </xf>
    <xf numFmtId="4" fontId="3" fillId="0" borderId="19" xfId="50" applyNumberFormat="1" applyFont="1" applyFill="1" applyBorder="1" applyAlignment="1" applyProtection="1">
      <alignment horizontal="right" vertical="center"/>
    </xf>
    <xf numFmtId="0" fontId="3" fillId="0" borderId="19" xfId="50" applyFont="1" applyFill="1" applyBorder="1" applyAlignment="1" applyProtection="1">
      <alignment horizontal="left" vertical="center" wrapText="1"/>
      <protection locked="0"/>
    </xf>
    <xf numFmtId="4" fontId="3" fillId="0" borderId="19" xfId="50" applyNumberFormat="1" applyFont="1" applyFill="1" applyBorder="1" applyAlignment="1" applyProtection="1">
      <alignment horizontal="right" vertical="center"/>
      <protection locked="0"/>
    </xf>
    <xf numFmtId="0" fontId="3" fillId="0" borderId="5" xfId="50" applyFont="1" applyFill="1" applyBorder="1" applyAlignment="1" applyProtection="1">
      <alignment horizontal="left" vertical="center"/>
    </xf>
    <xf numFmtId="4" fontId="3" fillId="0" borderId="11" xfId="50" applyNumberFormat="1" applyFont="1" applyFill="1" applyBorder="1" applyAlignment="1" applyProtection="1">
      <alignment horizontal="right" vertical="center"/>
    </xf>
    <xf numFmtId="0" fontId="3" fillId="0" borderId="11" xfId="50" applyFont="1" applyFill="1" applyBorder="1" applyAlignment="1" applyProtection="1">
      <alignment horizontal="left" vertical="center" wrapText="1"/>
      <protection locked="0"/>
    </xf>
    <xf numFmtId="4" fontId="3" fillId="0" borderId="11" xfId="50" applyNumberFormat="1" applyFont="1" applyFill="1" applyBorder="1" applyAlignment="1" applyProtection="1">
      <alignment horizontal="right" vertical="center"/>
      <protection locked="0"/>
    </xf>
    <xf numFmtId="0" fontId="2" fillId="0" borderId="11" xfId="50" applyFont="1" applyFill="1" applyBorder="1" applyAlignment="1" applyProtection="1"/>
    <xf numFmtId="0" fontId="33" fillId="0" borderId="5" xfId="50" applyFont="1" applyFill="1" applyBorder="1" applyAlignment="1" applyProtection="1">
      <alignment horizontal="center" vertical="center"/>
    </xf>
    <xf numFmtId="4" fontId="33" fillId="0" borderId="11" xfId="50" applyNumberFormat="1" applyFont="1" applyFill="1" applyBorder="1" applyAlignment="1" applyProtection="1">
      <alignment horizontal="right" vertical="center"/>
    </xf>
    <xf numFmtId="0" fontId="33" fillId="0" borderId="11" xfId="50" applyFont="1" applyFill="1" applyBorder="1" applyAlignment="1" applyProtection="1">
      <alignment horizontal="center" vertical="center"/>
    </xf>
    <xf numFmtId="0" fontId="3" fillId="0" borderId="11" xfId="50" applyFont="1" applyFill="1" applyBorder="1" applyAlignment="1" applyProtection="1">
      <alignment horizontal="left" vertical="center"/>
    </xf>
    <xf numFmtId="0" fontId="33" fillId="0" borderId="5" xfId="50" applyFont="1" applyFill="1" applyBorder="1" applyAlignment="1" applyProtection="1">
      <alignment horizontal="center" vertical="center"/>
      <protection locked="0"/>
    </xf>
    <xf numFmtId="4" fontId="33" fillId="0" borderId="11" xfId="50" applyNumberFormat="1" applyFont="1" applyFill="1" applyBorder="1" applyAlignment="1" applyProtection="1">
      <alignment horizontal="right" vertical="center"/>
      <protection locked="0"/>
    </xf>
    <xf numFmtId="0" fontId="2" fillId="0" borderId="1" xfId="50" applyFont="1" applyFill="1" applyBorder="1" applyAlignment="1" applyProtection="1" quotePrefix="1"/>
    <xf numFmtId="49" fontId="30" fillId="0" borderId="12" xfId="51" applyNumberFormat="1" applyFont="1" applyFill="1" applyBorder="1" applyAlignment="1" quotePrefix="1">
      <alignment horizontal="lef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 3" xfId="51"/>
    <cellStyle name="常规 5" xfId="52"/>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workbookViewId="0">
      <selection activeCell="B37" sqref="B37:B38"/>
    </sheetView>
  </sheetViews>
  <sheetFormatPr defaultColWidth="10.6666666666667" defaultRowHeight="12" customHeight="1" outlineLevelCol="3"/>
  <cols>
    <col min="1" max="1" width="46.1666666666667" style="24" customWidth="1"/>
    <col min="2" max="2" width="50.3333333333333" style="24" customWidth="1"/>
    <col min="3" max="3" width="47.1666666666667" style="24" customWidth="1"/>
    <col min="4" max="4" width="53.8333333333333" style="24" customWidth="1"/>
    <col min="5" max="16384" width="10.6666666666667" style="17" customWidth="1"/>
  </cols>
  <sheetData>
    <row r="1" customHeight="1" spans="4:4">
      <c r="D1" s="405"/>
    </row>
    <row r="2" s="404" customFormat="1" ht="36" customHeight="1" spans="1:4">
      <c r="A2" s="406" t="s">
        <v>0</v>
      </c>
      <c r="B2" s="407"/>
      <c r="C2" s="407"/>
      <c r="D2" s="407"/>
    </row>
    <row r="3" s="16" customFormat="1" ht="24" customHeight="1" spans="1:4">
      <c r="A3" s="7" t="s">
        <v>1</v>
      </c>
      <c r="B3" s="408"/>
      <c r="C3" s="408"/>
      <c r="D3" s="409" t="s">
        <v>2</v>
      </c>
    </row>
    <row r="4" ht="19.5" customHeight="1" spans="1:4">
      <c r="A4" s="32" t="s">
        <v>3</v>
      </c>
      <c r="B4" s="151"/>
      <c r="C4" s="32" t="s">
        <v>4</v>
      </c>
      <c r="D4" s="151"/>
    </row>
    <row r="5" ht="19.5" customHeight="1" spans="1:4">
      <c r="A5" s="31" t="s">
        <v>5</v>
      </c>
      <c r="B5" s="31" t="s">
        <v>6</v>
      </c>
      <c r="C5" s="31" t="s">
        <v>7</v>
      </c>
      <c r="D5" s="31" t="s">
        <v>6</v>
      </c>
    </row>
    <row r="6" ht="19.5" customHeight="1" spans="1:4">
      <c r="A6" s="34"/>
      <c r="B6" s="34"/>
      <c r="C6" s="34"/>
      <c r="D6" s="34"/>
    </row>
    <row r="7" ht="18.75" customHeight="1" spans="1:4">
      <c r="A7" s="410" t="s">
        <v>8</v>
      </c>
      <c r="B7" s="411">
        <v>1783.57</v>
      </c>
      <c r="C7" s="412" t="s">
        <v>9</v>
      </c>
      <c r="D7" s="413"/>
    </row>
    <row r="8" ht="18.75" customHeight="1" spans="1:4">
      <c r="A8" s="414" t="s">
        <v>10</v>
      </c>
      <c r="B8" s="415"/>
      <c r="C8" s="416" t="s">
        <v>11</v>
      </c>
      <c r="D8" s="417"/>
    </row>
    <row r="9" ht="18.75" customHeight="1" spans="1:4">
      <c r="A9" s="414" t="s">
        <v>12</v>
      </c>
      <c r="B9" s="415"/>
      <c r="C9" s="416" t="s">
        <v>13</v>
      </c>
      <c r="D9" s="417"/>
    </row>
    <row r="10" ht="18.75" customHeight="1" spans="1:4">
      <c r="A10" s="414" t="s">
        <v>14</v>
      </c>
      <c r="B10" s="417"/>
      <c r="C10" s="416" t="s">
        <v>15</v>
      </c>
      <c r="D10" s="417"/>
    </row>
    <row r="11" ht="18.75" customHeight="1" spans="1:4">
      <c r="A11" s="414" t="s">
        <v>16</v>
      </c>
      <c r="B11" s="417"/>
      <c r="C11" s="416" t="s">
        <v>17</v>
      </c>
      <c r="D11" s="417"/>
    </row>
    <row r="12" ht="18.75" customHeight="1" spans="1:4">
      <c r="A12" s="414" t="s">
        <v>18</v>
      </c>
      <c r="B12" s="417"/>
      <c r="C12" s="416" t="s">
        <v>19</v>
      </c>
      <c r="D12" s="417"/>
    </row>
    <row r="13" ht="18.75" customHeight="1" spans="1:4">
      <c r="A13" s="414" t="s">
        <v>20</v>
      </c>
      <c r="B13" s="417"/>
      <c r="C13" s="416" t="s">
        <v>21</v>
      </c>
      <c r="D13" s="417"/>
    </row>
    <row r="14" ht="18.75" customHeight="1" spans="1:4">
      <c r="A14" s="414" t="s">
        <v>22</v>
      </c>
      <c r="B14" s="417"/>
      <c r="C14" s="416" t="s">
        <v>23</v>
      </c>
      <c r="D14" s="417">
        <v>113.16</v>
      </c>
    </row>
    <row r="15" ht="18.75" customHeight="1" spans="1:4">
      <c r="A15" s="414" t="s">
        <v>24</v>
      </c>
      <c r="B15" s="417"/>
      <c r="C15" s="416" t="s">
        <v>25</v>
      </c>
      <c r="D15" s="417"/>
    </row>
    <row r="16" ht="18.75" customHeight="1" spans="1:4">
      <c r="A16" s="303"/>
      <c r="B16" s="418"/>
      <c r="C16" s="416" t="s">
        <v>26</v>
      </c>
      <c r="D16" s="417">
        <v>94.2</v>
      </c>
    </row>
    <row r="17" ht="18.75" customHeight="1" spans="1:4">
      <c r="A17" s="303"/>
      <c r="B17" s="418"/>
      <c r="C17" s="416" t="s">
        <v>27</v>
      </c>
      <c r="D17" s="417"/>
    </row>
    <row r="18" ht="18.75" customHeight="1" spans="1:4">
      <c r="A18" s="303"/>
      <c r="B18" s="418"/>
      <c r="C18" s="416" t="s">
        <v>28</v>
      </c>
      <c r="D18" s="417"/>
    </row>
    <row r="19" ht="18.75" customHeight="1" spans="1:4">
      <c r="A19" s="303"/>
      <c r="B19" s="418"/>
      <c r="C19" s="416" t="s">
        <v>29</v>
      </c>
      <c r="D19" s="417"/>
    </row>
    <row r="20" ht="18.75" customHeight="1" spans="1:4">
      <c r="A20" s="303"/>
      <c r="B20" s="418"/>
      <c r="C20" s="416" t="s">
        <v>30</v>
      </c>
      <c r="D20" s="417"/>
    </row>
    <row r="21" ht="18.75" customHeight="1" spans="1:4">
      <c r="A21" s="303"/>
      <c r="B21" s="418"/>
      <c r="C21" s="416" t="s">
        <v>31</v>
      </c>
      <c r="D21" s="417"/>
    </row>
    <row r="22" ht="18.75" customHeight="1" spans="1:4">
      <c r="A22" s="303"/>
      <c r="B22" s="418"/>
      <c r="C22" s="416" t="s">
        <v>32</v>
      </c>
      <c r="D22" s="417"/>
    </row>
    <row r="23" ht="18.75" customHeight="1" spans="1:4">
      <c r="A23" s="303"/>
      <c r="B23" s="418"/>
      <c r="C23" s="416" t="s">
        <v>33</v>
      </c>
      <c r="D23" s="417"/>
    </row>
    <row r="24" ht="18.75" customHeight="1" spans="1:4">
      <c r="A24" s="303"/>
      <c r="B24" s="418"/>
      <c r="C24" s="416" t="s">
        <v>34</v>
      </c>
      <c r="D24" s="417"/>
    </row>
    <row r="25" ht="18.75" customHeight="1" spans="1:4">
      <c r="A25" s="303"/>
      <c r="B25" s="418"/>
      <c r="C25" s="416" t="s">
        <v>35</v>
      </c>
      <c r="D25" s="417"/>
    </row>
    <row r="26" ht="18.75" customHeight="1" spans="1:4">
      <c r="A26" s="303"/>
      <c r="B26" s="418"/>
      <c r="C26" s="416" t="s">
        <v>36</v>
      </c>
      <c r="D26" s="417">
        <v>73.66</v>
      </c>
    </row>
    <row r="27" ht="18.75" customHeight="1" spans="1:4">
      <c r="A27" s="303"/>
      <c r="B27" s="418"/>
      <c r="C27" s="416" t="s">
        <v>37</v>
      </c>
      <c r="D27" s="417"/>
    </row>
    <row r="28" ht="18.75" customHeight="1" spans="1:4">
      <c r="A28" s="303"/>
      <c r="B28" s="418"/>
      <c r="C28" s="416" t="s">
        <v>38</v>
      </c>
      <c r="D28" s="417"/>
    </row>
    <row r="29" ht="18.75" customHeight="1" spans="1:4">
      <c r="A29" s="303"/>
      <c r="B29" s="418"/>
      <c r="C29" s="416" t="s">
        <v>39</v>
      </c>
      <c r="D29" s="417">
        <v>1755.55</v>
      </c>
    </row>
    <row r="30" ht="18.75" customHeight="1" spans="1:4">
      <c r="A30" s="303"/>
      <c r="B30" s="418"/>
      <c r="C30" s="416" t="s">
        <v>40</v>
      </c>
      <c r="D30" s="417"/>
    </row>
    <row r="31" ht="18.75" customHeight="1" spans="1:4">
      <c r="A31" s="303"/>
      <c r="B31" s="418"/>
      <c r="C31" s="416" t="s">
        <v>41</v>
      </c>
      <c r="D31" s="417"/>
    </row>
    <row r="32" ht="18.75" customHeight="1" spans="1:4">
      <c r="A32" s="303"/>
      <c r="B32" s="418"/>
      <c r="C32" s="416" t="s">
        <v>42</v>
      </c>
      <c r="D32" s="417"/>
    </row>
    <row r="33" ht="18.75" customHeight="1" spans="1:4">
      <c r="A33" s="303"/>
      <c r="B33" s="418"/>
      <c r="C33" s="416" t="s">
        <v>43</v>
      </c>
      <c r="D33" s="417"/>
    </row>
    <row r="34" ht="18.75" customHeight="1" spans="1:4">
      <c r="A34" s="303"/>
      <c r="B34" s="418"/>
      <c r="C34" s="416" t="s">
        <v>44</v>
      </c>
      <c r="D34" s="417"/>
    </row>
    <row r="35" ht="18.75" customHeight="1" spans="1:4">
      <c r="A35" s="303"/>
      <c r="B35" s="418"/>
      <c r="C35" s="416" t="s">
        <v>45</v>
      </c>
      <c r="D35" s="417"/>
    </row>
    <row r="36" ht="18.75" customHeight="1" spans="1:4">
      <c r="A36" s="303"/>
      <c r="B36" s="418"/>
      <c r="C36" s="416" t="s">
        <v>46</v>
      </c>
      <c r="D36" s="417"/>
    </row>
    <row r="37" ht="18.75" customHeight="1" spans="1:4">
      <c r="A37" s="419" t="s">
        <v>47</v>
      </c>
      <c r="B37" s="420">
        <v>1783.57</v>
      </c>
      <c r="C37" s="421" t="s">
        <v>48</v>
      </c>
      <c r="D37" s="420">
        <f>SUM(D14:D36)</f>
        <v>2036.57</v>
      </c>
    </row>
    <row r="38" ht="18.75" customHeight="1" spans="1:4">
      <c r="A38" s="414" t="s">
        <v>49</v>
      </c>
      <c r="B38" s="420">
        <v>253</v>
      </c>
      <c r="C38" s="422" t="s">
        <v>50</v>
      </c>
      <c r="D38" s="420"/>
    </row>
    <row r="39" ht="18.75" customHeight="1" spans="1:4">
      <c r="A39" s="423" t="s">
        <v>51</v>
      </c>
      <c r="B39" s="424">
        <f>B38+B37</f>
        <v>2036.57</v>
      </c>
      <c r="C39" s="421" t="s">
        <v>52</v>
      </c>
      <c r="D39" s="424">
        <v>2036.57</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69"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workbookViewId="0">
      <selection activeCell="A3" sqref="A3:D3"/>
    </sheetView>
  </sheetViews>
  <sheetFormatPr defaultColWidth="10.6666666666667" defaultRowHeight="14.25" customHeight="1"/>
  <cols>
    <col min="1" max="1" width="24.6666666666667" style="24" customWidth="1"/>
    <col min="2" max="2" width="41.1666666666667" style="24" customWidth="1"/>
    <col min="3" max="13" width="14.6666666666667" style="24" customWidth="1"/>
    <col min="14" max="14" width="9.33333333333333" style="2" customWidth="1"/>
    <col min="15" max="15" width="11.1666666666667" style="2" customWidth="1"/>
    <col min="16" max="16" width="11.3333333333333" style="2" customWidth="1"/>
    <col min="17" max="17" width="12.3333333333333" style="2" customWidth="1"/>
    <col min="18" max="19" width="11.8333333333333" style="24" customWidth="1"/>
    <col min="20" max="16384" width="10.6666666666667" style="17" customWidth="1"/>
  </cols>
  <sheetData>
    <row r="1" ht="12" customHeight="1" spans="14:19">
      <c r="N1" s="394"/>
      <c r="O1" s="394"/>
      <c r="P1" s="394"/>
      <c r="Q1" s="394"/>
      <c r="R1" s="401"/>
      <c r="S1" s="401" t="s">
        <v>53</v>
      </c>
    </row>
    <row r="2" ht="36" customHeight="1" spans="1:19">
      <c r="A2" s="383" t="s">
        <v>54</v>
      </c>
      <c r="B2" s="208"/>
      <c r="C2" s="208"/>
      <c r="D2" s="208"/>
      <c r="E2" s="208"/>
      <c r="F2" s="208"/>
      <c r="G2" s="208"/>
      <c r="H2" s="208"/>
      <c r="I2" s="208"/>
      <c r="J2" s="208"/>
      <c r="K2" s="208"/>
      <c r="L2" s="208"/>
      <c r="M2" s="208"/>
      <c r="N2" s="383"/>
      <c r="O2" s="383"/>
      <c r="P2" s="383"/>
      <c r="Q2" s="383"/>
      <c r="R2" s="208"/>
      <c r="S2" s="383"/>
    </row>
    <row r="3" s="16" customFormat="1" ht="24" customHeight="1" spans="1:19">
      <c r="A3" s="7" t="s">
        <v>1</v>
      </c>
      <c r="B3" s="43"/>
      <c r="C3" s="43"/>
      <c r="D3" s="43"/>
      <c r="E3" s="43"/>
      <c r="F3" s="43"/>
      <c r="G3" s="43"/>
      <c r="H3" s="43"/>
      <c r="I3" s="43"/>
      <c r="J3" s="43"/>
      <c r="K3" s="43"/>
      <c r="L3" s="43"/>
      <c r="M3" s="43"/>
      <c r="N3" s="119"/>
      <c r="O3" s="119"/>
      <c r="P3" s="119"/>
      <c r="Q3" s="119"/>
      <c r="R3" s="44" t="s">
        <v>2</v>
      </c>
      <c r="S3" s="44" t="s">
        <v>2</v>
      </c>
    </row>
    <row r="4" ht="18.75" customHeight="1" spans="1:19">
      <c r="A4" s="384" t="s">
        <v>55</v>
      </c>
      <c r="B4" s="385" t="s">
        <v>56</v>
      </c>
      <c r="C4" s="385" t="s">
        <v>57</v>
      </c>
      <c r="D4" s="386" t="s">
        <v>58</v>
      </c>
      <c r="E4" s="387"/>
      <c r="F4" s="387"/>
      <c r="G4" s="387"/>
      <c r="H4" s="387"/>
      <c r="I4" s="387"/>
      <c r="J4" s="387"/>
      <c r="K4" s="387"/>
      <c r="L4" s="387"/>
      <c r="M4" s="395"/>
      <c r="N4" s="386" t="s">
        <v>49</v>
      </c>
      <c r="O4" s="386"/>
      <c r="P4" s="386"/>
      <c r="Q4" s="386"/>
      <c r="R4" s="387"/>
      <c r="S4" s="402"/>
    </row>
    <row r="5" ht="33.75" customHeight="1" spans="1:19">
      <c r="A5" s="388"/>
      <c r="B5" s="389"/>
      <c r="C5" s="389"/>
      <c r="D5" s="389" t="s">
        <v>59</v>
      </c>
      <c r="E5" s="389" t="s">
        <v>60</v>
      </c>
      <c r="F5" s="389" t="s">
        <v>61</v>
      </c>
      <c r="G5" s="389" t="s">
        <v>62</v>
      </c>
      <c r="H5" s="389" t="s">
        <v>63</v>
      </c>
      <c r="I5" s="389" t="s">
        <v>64</v>
      </c>
      <c r="J5" s="389" t="s">
        <v>65</v>
      </c>
      <c r="K5" s="389" t="s">
        <v>66</v>
      </c>
      <c r="L5" s="389" t="s">
        <v>67</v>
      </c>
      <c r="M5" s="389" t="s">
        <v>68</v>
      </c>
      <c r="N5" s="396" t="s">
        <v>59</v>
      </c>
      <c r="O5" s="396" t="s">
        <v>60</v>
      </c>
      <c r="P5" s="396" t="s">
        <v>61</v>
      </c>
      <c r="Q5" s="396" t="s">
        <v>62</v>
      </c>
      <c r="R5" s="389" t="s">
        <v>63</v>
      </c>
      <c r="S5" s="396" t="s">
        <v>69</v>
      </c>
    </row>
    <row r="6" ht="16.5" customHeight="1" spans="1:19">
      <c r="A6" s="390">
        <v>1</v>
      </c>
      <c r="B6" s="391">
        <v>2</v>
      </c>
      <c r="C6" s="391">
        <v>3</v>
      </c>
      <c r="D6" s="391">
        <v>4</v>
      </c>
      <c r="E6" s="390">
        <v>5</v>
      </c>
      <c r="F6" s="391">
        <v>6</v>
      </c>
      <c r="G6" s="391">
        <v>7</v>
      </c>
      <c r="H6" s="390">
        <v>8</v>
      </c>
      <c r="I6" s="391">
        <v>9</v>
      </c>
      <c r="J6" s="391">
        <v>10</v>
      </c>
      <c r="K6" s="390">
        <v>11</v>
      </c>
      <c r="L6" s="391">
        <v>12</v>
      </c>
      <c r="M6" s="391">
        <v>13</v>
      </c>
      <c r="N6" s="397">
        <v>14</v>
      </c>
      <c r="O6" s="397">
        <v>15</v>
      </c>
      <c r="P6" s="397">
        <v>16</v>
      </c>
      <c r="Q6" s="397">
        <v>17</v>
      </c>
      <c r="R6" s="391">
        <v>18</v>
      </c>
      <c r="S6" s="397">
        <v>19</v>
      </c>
    </row>
    <row r="7" ht="16.5" customHeight="1" spans="1:19">
      <c r="A7" s="10" t="s">
        <v>70</v>
      </c>
      <c r="B7" s="10" t="s">
        <v>71</v>
      </c>
      <c r="C7" s="217">
        <f>D7+N7</f>
        <v>2036.57</v>
      </c>
      <c r="D7" s="217">
        <v>1783.57</v>
      </c>
      <c r="E7" s="155">
        <v>1783.57</v>
      </c>
      <c r="F7" s="155"/>
      <c r="G7" s="155"/>
      <c r="H7" s="155"/>
      <c r="I7" s="155"/>
      <c r="J7" s="155"/>
      <c r="K7" s="155"/>
      <c r="L7" s="155"/>
      <c r="M7" s="155"/>
      <c r="N7" s="398">
        <v>253</v>
      </c>
      <c r="O7" s="398">
        <v>253</v>
      </c>
      <c r="P7" s="41"/>
      <c r="Q7" s="41"/>
      <c r="R7" s="39"/>
      <c r="S7" s="41"/>
    </row>
    <row r="8" ht="16.5" customHeight="1" spans="1:19">
      <c r="A8" s="10" t="s">
        <v>72</v>
      </c>
      <c r="B8" s="10" t="s">
        <v>73</v>
      </c>
      <c r="C8" s="217">
        <f>D8+N8</f>
        <v>2036.57</v>
      </c>
      <c r="D8" s="217">
        <v>1783.57</v>
      </c>
      <c r="E8" s="155">
        <v>1783.57</v>
      </c>
      <c r="F8" s="155"/>
      <c r="G8" s="155"/>
      <c r="H8" s="155"/>
      <c r="I8" s="155"/>
      <c r="J8" s="155"/>
      <c r="K8" s="155"/>
      <c r="L8" s="155"/>
      <c r="M8" s="155"/>
      <c r="N8" s="398">
        <v>253</v>
      </c>
      <c r="O8" s="398">
        <v>253</v>
      </c>
      <c r="P8" s="399"/>
      <c r="Q8" s="399"/>
      <c r="R8" s="403"/>
      <c r="S8" s="403"/>
    </row>
    <row r="9" s="310" customFormat="1" ht="16.5" customHeight="1" spans="1:19">
      <c r="A9" s="392" t="s">
        <v>57</v>
      </c>
      <c r="B9" s="393"/>
      <c r="C9" s="309">
        <f>D9+N9</f>
        <v>2036.57</v>
      </c>
      <c r="D9" s="309">
        <v>1783.57</v>
      </c>
      <c r="E9" s="222">
        <v>1783.57</v>
      </c>
      <c r="F9" s="222"/>
      <c r="G9" s="222"/>
      <c r="H9" s="222"/>
      <c r="I9" s="222"/>
      <c r="J9" s="222"/>
      <c r="K9" s="222"/>
      <c r="L9" s="222"/>
      <c r="M9" s="222"/>
      <c r="N9" s="400">
        <v>253</v>
      </c>
      <c r="O9" s="400">
        <v>253</v>
      </c>
      <c r="P9" s="228"/>
      <c r="Q9" s="228"/>
      <c r="R9" s="228"/>
      <c r="S9" s="228"/>
    </row>
  </sheetData>
  <mergeCells count="9">
    <mergeCell ref="R1:S1"/>
    <mergeCell ref="A2:S2"/>
    <mergeCell ref="A3:D3"/>
    <mergeCell ref="R3:S3"/>
    <mergeCell ref="D4:M4"/>
    <mergeCell ref="N4:S4"/>
    <mergeCell ref="A4:A5"/>
    <mergeCell ref="B4:B5"/>
    <mergeCell ref="C4:C5"/>
  </mergeCells>
  <printOptions horizontalCentered="1"/>
  <pageMargins left="0.385416666666667" right="0.385416666666667" top="0.510416666666667" bottom="0.510416666666667" header="0.3125" footer="0.31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25"/>
  <sheetViews>
    <sheetView workbookViewId="0">
      <pane ySplit="5" topLeftCell="A21" activePane="bottomLeft" state="frozen"/>
      <selection/>
      <selection pane="bottomLeft" activeCell="C23" sqref="C9:C10 C12 C15:C17 C20 C23:C24"/>
    </sheetView>
  </sheetViews>
  <sheetFormatPr defaultColWidth="10.6666666666667" defaultRowHeight="14.25" customHeight="1"/>
  <cols>
    <col min="1" max="1" width="16.6666666666667" style="340" customWidth="1"/>
    <col min="2" max="2" width="44" style="340" customWidth="1"/>
    <col min="3" max="3" width="14.8333333333333" style="340" customWidth="1"/>
    <col min="4" max="4" width="14.6666666666667" style="340" customWidth="1"/>
    <col min="5" max="5" width="18.5" style="340" customWidth="1"/>
    <col min="6" max="6" width="13.5" style="340" customWidth="1"/>
    <col min="7" max="7" width="16.5" style="340" customWidth="1"/>
    <col min="8" max="12" width="22" style="340" customWidth="1"/>
    <col min="13" max="13" width="13.6666666666667" style="341" customWidth="1"/>
    <col min="14" max="16384" width="10.6666666666667" style="341" customWidth="1"/>
  </cols>
  <sheetData>
    <row r="1" ht="15.75" customHeight="1" spans="12:12">
      <c r="L1" s="370"/>
    </row>
    <row r="2" ht="39" customHeight="1" spans="1:12">
      <c r="A2" s="342" t="s">
        <v>74</v>
      </c>
      <c r="B2" s="342"/>
      <c r="C2" s="342"/>
      <c r="D2" s="342"/>
      <c r="E2" s="342"/>
      <c r="F2" s="342"/>
      <c r="G2" s="342"/>
      <c r="H2" s="342"/>
      <c r="I2" s="342"/>
      <c r="J2" s="342"/>
      <c r="K2" s="342"/>
      <c r="L2" s="342"/>
    </row>
    <row r="3" s="339" customFormat="1" ht="24" customHeight="1" spans="1:16">
      <c r="A3" s="343" t="s">
        <v>1</v>
      </c>
      <c r="B3" s="344"/>
      <c r="C3" s="345"/>
      <c r="D3" s="345"/>
      <c r="E3" s="345"/>
      <c r="F3" s="345"/>
      <c r="G3" s="345"/>
      <c r="H3" s="345"/>
      <c r="I3" s="345"/>
      <c r="L3" s="371"/>
      <c r="P3" s="371" t="s">
        <v>2</v>
      </c>
    </row>
    <row r="4" ht="23" customHeight="1" spans="1:16">
      <c r="A4" s="346" t="s">
        <v>75</v>
      </c>
      <c r="B4" s="346" t="s">
        <v>76</v>
      </c>
      <c r="C4" s="347" t="s">
        <v>57</v>
      </c>
      <c r="D4" s="348" t="s">
        <v>77</v>
      </c>
      <c r="E4" s="349"/>
      <c r="F4" s="348" t="s">
        <v>78</v>
      </c>
      <c r="G4" s="349"/>
      <c r="H4" s="348" t="s">
        <v>79</v>
      </c>
      <c r="I4" s="372"/>
      <c r="J4" s="349"/>
      <c r="K4" s="346" t="s">
        <v>80</v>
      </c>
      <c r="L4" s="373" t="s">
        <v>69</v>
      </c>
      <c r="M4" s="374"/>
      <c r="N4" s="374"/>
      <c r="O4" s="374"/>
      <c r="P4" s="375"/>
    </row>
    <row r="5" ht="29" customHeight="1" spans="1:16">
      <c r="A5" s="350"/>
      <c r="B5" s="350"/>
      <c r="C5" s="351"/>
      <c r="D5" s="352" t="s">
        <v>57</v>
      </c>
      <c r="E5" s="352" t="s">
        <v>81</v>
      </c>
      <c r="F5" s="352" t="s">
        <v>57</v>
      </c>
      <c r="G5" s="352" t="s">
        <v>81</v>
      </c>
      <c r="H5" s="352" t="s">
        <v>60</v>
      </c>
      <c r="I5" s="352" t="s">
        <v>61</v>
      </c>
      <c r="J5" s="352" t="s">
        <v>62</v>
      </c>
      <c r="K5" s="376"/>
      <c r="L5" s="377" t="s">
        <v>82</v>
      </c>
      <c r="M5" s="377" t="s">
        <v>83</v>
      </c>
      <c r="N5" s="377" t="s">
        <v>84</v>
      </c>
      <c r="O5" s="377" t="s">
        <v>85</v>
      </c>
      <c r="P5" s="377" t="s">
        <v>86</v>
      </c>
    </row>
    <row r="6" ht="16.5" customHeight="1" spans="1:16">
      <c r="A6" s="353">
        <v>1</v>
      </c>
      <c r="B6" s="353">
        <v>2</v>
      </c>
      <c r="C6" s="353">
        <v>3</v>
      </c>
      <c r="D6" s="353">
        <v>4</v>
      </c>
      <c r="E6" s="353">
        <v>5</v>
      </c>
      <c r="F6" s="353">
        <v>6</v>
      </c>
      <c r="G6" s="353">
        <v>7</v>
      </c>
      <c r="H6" s="353">
        <v>8</v>
      </c>
      <c r="I6" s="353">
        <v>9</v>
      </c>
      <c r="J6" s="353">
        <v>10</v>
      </c>
      <c r="K6" s="378">
        <v>11</v>
      </c>
      <c r="L6" s="379">
        <v>12</v>
      </c>
      <c r="M6" s="380"/>
      <c r="N6" s="380"/>
      <c r="O6" s="380"/>
      <c r="P6" s="380"/>
    </row>
    <row r="7" ht="20.25" customHeight="1" spans="1:16">
      <c r="A7" s="354" t="s">
        <v>87</v>
      </c>
      <c r="B7" s="354" t="s">
        <v>88</v>
      </c>
      <c r="C7" s="355">
        <v>113.16</v>
      </c>
      <c r="D7" s="355">
        <v>113.16</v>
      </c>
      <c r="E7" s="355">
        <v>113.16</v>
      </c>
      <c r="F7" s="356"/>
      <c r="G7" s="356"/>
      <c r="H7" s="355">
        <v>113.16</v>
      </c>
      <c r="I7" s="355"/>
      <c r="J7" s="355"/>
      <c r="K7" s="359"/>
      <c r="L7" s="360"/>
      <c r="M7" s="380"/>
      <c r="N7" s="380"/>
      <c r="O7" s="380"/>
      <c r="P7" s="380"/>
    </row>
    <row r="8" ht="20.25" customHeight="1" spans="1:16">
      <c r="A8" s="354" t="s">
        <v>89</v>
      </c>
      <c r="B8" s="354" t="s">
        <v>90</v>
      </c>
      <c r="C8" s="355">
        <v>112</v>
      </c>
      <c r="D8" s="355">
        <v>112</v>
      </c>
      <c r="E8" s="355">
        <v>112</v>
      </c>
      <c r="F8" s="356"/>
      <c r="G8" s="356"/>
      <c r="H8" s="355">
        <v>112</v>
      </c>
      <c r="I8" s="355"/>
      <c r="J8" s="355"/>
      <c r="K8" s="359"/>
      <c r="L8" s="360"/>
      <c r="M8" s="380"/>
      <c r="N8" s="380"/>
      <c r="O8" s="380"/>
      <c r="P8" s="380"/>
    </row>
    <row r="9" ht="20.25" customHeight="1" spans="1:16">
      <c r="A9" s="354" t="s">
        <v>91</v>
      </c>
      <c r="B9" s="354" t="s">
        <v>92</v>
      </c>
      <c r="C9" s="357">
        <v>10.06</v>
      </c>
      <c r="D9" s="355">
        <v>10.06</v>
      </c>
      <c r="E9" s="355">
        <v>10.06</v>
      </c>
      <c r="F9" s="356"/>
      <c r="G9" s="356"/>
      <c r="H9" s="355">
        <v>10.06</v>
      </c>
      <c r="I9" s="355"/>
      <c r="J9" s="355"/>
      <c r="K9" s="359"/>
      <c r="L9" s="360"/>
      <c r="M9" s="380"/>
      <c r="N9" s="380"/>
      <c r="O9" s="380"/>
      <c r="P9" s="380"/>
    </row>
    <row r="10" ht="20.25" customHeight="1" spans="1:16">
      <c r="A10" s="354" t="s">
        <v>93</v>
      </c>
      <c r="B10" s="354" t="s">
        <v>94</v>
      </c>
      <c r="C10" s="357">
        <v>101.94</v>
      </c>
      <c r="D10" s="355">
        <v>101.94</v>
      </c>
      <c r="E10" s="355">
        <v>101.94</v>
      </c>
      <c r="F10" s="356"/>
      <c r="G10" s="356"/>
      <c r="H10" s="355">
        <v>101.94</v>
      </c>
      <c r="I10" s="355"/>
      <c r="J10" s="355"/>
      <c r="K10" s="359"/>
      <c r="L10" s="360"/>
      <c r="M10" s="380"/>
      <c r="N10" s="380"/>
      <c r="O10" s="380"/>
      <c r="P10" s="380"/>
    </row>
    <row r="11" ht="20.25" customHeight="1" spans="1:16">
      <c r="A11" s="354" t="s">
        <v>95</v>
      </c>
      <c r="B11" s="354" t="s">
        <v>96</v>
      </c>
      <c r="C11" s="355">
        <v>1.16</v>
      </c>
      <c r="D11" s="355">
        <v>1.16</v>
      </c>
      <c r="E11" s="355">
        <v>1.16</v>
      </c>
      <c r="F11" s="356"/>
      <c r="G11" s="356"/>
      <c r="H11" s="355">
        <v>1.16</v>
      </c>
      <c r="I11" s="355"/>
      <c r="J11" s="355"/>
      <c r="K11" s="359"/>
      <c r="L11" s="360"/>
      <c r="M11" s="380"/>
      <c r="N11" s="380"/>
      <c r="O11" s="380"/>
      <c r="P11" s="380"/>
    </row>
    <row r="12" ht="20.25" customHeight="1" spans="1:16">
      <c r="A12" s="354" t="s">
        <v>97</v>
      </c>
      <c r="B12" s="354" t="s">
        <v>98</v>
      </c>
      <c r="C12" s="357">
        <v>1.16</v>
      </c>
      <c r="D12" s="355">
        <v>1.16</v>
      </c>
      <c r="E12" s="355">
        <v>1.16</v>
      </c>
      <c r="F12" s="356"/>
      <c r="G12" s="356"/>
      <c r="H12" s="355">
        <v>1.16</v>
      </c>
      <c r="I12" s="355"/>
      <c r="J12" s="355"/>
      <c r="K12" s="359"/>
      <c r="L12" s="360"/>
      <c r="M12" s="380"/>
      <c r="N12" s="380"/>
      <c r="O12" s="380"/>
      <c r="P12" s="380"/>
    </row>
    <row r="13" ht="20.25" customHeight="1" spans="1:16">
      <c r="A13" s="354" t="s">
        <v>99</v>
      </c>
      <c r="B13" s="354" t="s">
        <v>100</v>
      </c>
      <c r="C13" s="355">
        <v>94.2</v>
      </c>
      <c r="D13" s="355">
        <v>94.2</v>
      </c>
      <c r="E13" s="355">
        <v>94.2</v>
      </c>
      <c r="F13" s="356"/>
      <c r="G13" s="356"/>
      <c r="H13" s="355">
        <v>94.2</v>
      </c>
      <c r="I13" s="355"/>
      <c r="J13" s="355"/>
      <c r="K13" s="359"/>
      <c r="L13" s="360"/>
      <c r="M13" s="380"/>
      <c r="N13" s="380"/>
      <c r="O13" s="380"/>
      <c r="P13" s="380"/>
    </row>
    <row r="14" ht="20.25" customHeight="1" spans="1:16">
      <c r="A14" s="354" t="s">
        <v>101</v>
      </c>
      <c r="B14" s="354" t="s">
        <v>102</v>
      </c>
      <c r="C14" s="355">
        <v>94.2</v>
      </c>
      <c r="D14" s="355">
        <v>94.2</v>
      </c>
      <c r="E14" s="355">
        <v>94.2</v>
      </c>
      <c r="F14" s="356"/>
      <c r="G14" s="356"/>
      <c r="H14" s="355">
        <v>94.2</v>
      </c>
      <c r="I14" s="355"/>
      <c r="J14" s="355"/>
      <c r="K14" s="359"/>
      <c r="L14" s="360"/>
      <c r="M14" s="380"/>
      <c r="N14" s="380"/>
      <c r="O14" s="380"/>
      <c r="P14" s="380"/>
    </row>
    <row r="15" ht="20.25" customHeight="1" spans="1:16">
      <c r="A15" s="354" t="s">
        <v>103</v>
      </c>
      <c r="B15" s="354" t="s">
        <v>104</v>
      </c>
      <c r="C15" s="357">
        <v>66.38</v>
      </c>
      <c r="D15" s="355">
        <v>66.38</v>
      </c>
      <c r="E15" s="355">
        <v>66.38</v>
      </c>
      <c r="F15" s="356"/>
      <c r="G15" s="356"/>
      <c r="H15" s="355">
        <v>66.38</v>
      </c>
      <c r="I15" s="355"/>
      <c r="J15" s="355"/>
      <c r="K15" s="359"/>
      <c r="L15" s="360"/>
      <c r="M15" s="380"/>
      <c r="N15" s="380"/>
      <c r="O15" s="380"/>
      <c r="P15" s="380"/>
    </row>
    <row r="16" ht="20.25" customHeight="1" spans="1:16">
      <c r="A16" s="354" t="s">
        <v>105</v>
      </c>
      <c r="B16" s="354" t="s">
        <v>106</v>
      </c>
      <c r="C16" s="357">
        <v>21.27</v>
      </c>
      <c r="D16" s="355">
        <v>21.27</v>
      </c>
      <c r="E16" s="355">
        <v>21.27</v>
      </c>
      <c r="F16" s="356"/>
      <c r="G16" s="356"/>
      <c r="H16" s="355">
        <v>21.27</v>
      </c>
      <c r="I16" s="355"/>
      <c r="J16" s="355"/>
      <c r="K16" s="359"/>
      <c r="L16" s="360"/>
      <c r="M16" s="380"/>
      <c r="N16" s="380"/>
      <c r="O16" s="380"/>
      <c r="P16" s="380"/>
    </row>
    <row r="17" ht="20.25" customHeight="1" spans="1:16">
      <c r="A17" s="354" t="s">
        <v>107</v>
      </c>
      <c r="B17" s="354" t="s">
        <v>108</v>
      </c>
      <c r="C17" s="357">
        <v>6.55</v>
      </c>
      <c r="D17" s="355">
        <v>6.55</v>
      </c>
      <c r="E17" s="355">
        <v>6.55</v>
      </c>
      <c r="F17" s="356"/>
      <c r="G17" s="356"/>
      <c r="H17" s="355">
        <v>6.55</v>
      </c>
      <c r="I17" s="355"/>
      <c r="J17" s="355"/>
      <c r="K17" s="359"/>
      <c r="L17" s="360"/>
      <c r="M17" s="380"/>
      <c r="N17" s="380"/>
      <c r="O17" s="380"/>
      <c r="P17" s="380"/>
    </row>
    <row r="18" ht="20.25" customHeight="1" spans="1:16">
      <c r="A18" s="354" t="s">
        <v>109</v>
      </c>
      <c r="B18" s="354" t="s">
        <v>110</v>
      </c>
      <c r="C18" s="355">
        <v>73.66</v>
      </c>
      <c r="D18" s="355">
        <v>73.66</v>
      </c>
      <c r="E18" s="355">
        <v>73.66</v>
      </c>
      <c r="F18" s="356"/>
      <c r="G18" s="356"/>
      <c r="H18" s="355">
        <v>73.66</v>
      </c>
      <c r="I18" s="355"/>
      <c r="J18" s="355"/>
      <c r="K18" s="359"/>
      <c r="L18" s="360"/>
      <c r="M18" s="380"/>
      <c r="N18" s="380"/>
      <c r="O18" s="380"/>
      <c r="P18" s="380"/>
    </row>
    <row r="19" ht="20.25" customHeight="1" spans="1:16">
      <c r="A19" s="354" t="s">
        <v>111</v>
      </c>
      <c r="B19" s="354" t="s">
        <v>112</v>
      </c>
      <c r="C19" s="355">
        <v>73.66</v>
      </c>
      <c r="D19" s="355">
        <v>73.66</v>
      </c>
      <c r="E19" s="358">
        <v>73.66</v>
      </c>
      <c r="F19" s="356"/>
      <c r="G19" s="356"/>
      <c r="H19" s="355">
        <v>73.66</v>
      </c>
      <c r="I19" s="355"/>
      <c r="J19" s="355"/>
      <c r="K19" s="359"/>
      <c r="L19" s="360"/>
      <c r="M19" s="380"/>
      <c r="N19" s="380"/>
      <c r="O19" s="380"/>
      <c r="P19" s="380"/>
    </row>
    <row r="20" ht="20.25" customHeight="1" spans="1:16">
      <c r="A20" s="354" t="s">
        <v>113</v>
      </c>
      <c r="B20" s="354" t="s">
        <v>114</v>
      </c>
      <c r="C20" s="357">
        <v>73.66</v>
      </c>
      <c r="D20" s="359">
        <v>73.66</v>
      </c>
      <c r="E20" s="360">
        <v>73.66</v>
      </c>
      <c r="F20" s="361"/>
      <c r="G20" s="356"/>
      <c r="H20" s="355">
        <v>73.66</v>
      </c>
      <c r="I20" s="355"/>
      <c r="J20" s="355"/>
      <c r="K20" s="359"/>
      <c r="L20" s="360"/>
      <c r="M20" s="380"/>
      <c r="N20" s="380"/>
      <c r="O20" s="380"/>
      <c r="P20" s="380"/>
    </row>
    <row r="21" ht="20.25" customHeight="1" spans="1:16">
      <c r="A21" s="354" t="s">
        <v>115</v>
      </c>
      <c r="B21" s="354" t="s">
        <v>116</v>
      </c>
      <c r="C21" s="355">
        <f>D21+F21</f>
        <v>1755.55</v>
      </c>
      <c r="D21" s="359">
        <v>1026.83</v>
      </c>
      <c r="E21" s="360">
        <v>1026.83</v>
      </c>
      <c r="F21" s="362">
        <v>728.72</v>
      </c>
      <c r="G21" s="362">
        <v>728.72</v>
      </c>
      <c r="H21" s="355">
        <v>1755.55</v>
      </c>
      <c r="I21" s="355"/>
      <c r="J21" s="355"/>
      <c r="K21" s="359"/>
      <c r="L21" s="360"/>
      <c r="M21" s="380"/>
      <c r="N21" s="380"/>
      <c r="O21" s="380"/>
      <c r="P21" s="380"/>
    </row>
    <row r="22" ht="20.25" customHeight="1" spans="1:16">
      <c r="A22" s="354" t="s">
        <v>117</v>
      </c>
      <c r="B22" s="354" t="s">
        <v>118</v>
      </c>
      <c r="C22" s="355">
        <f>D22+F22</f>
        <v>1755.55</v>
      </c>
      <c r="D22" s="359">
        <v>1026.83</v>
      </c>
      <c r="E22" s="360">
        <v>1026.83</v>
      </c>
      <c r="F22" s="362">
        <v>728.72</v>
      </c>
      <c r="G22" s="362">
        <v>728.72</v>
      </c>
      <c r="H22" s="355">
        <v>1755.55</v>
      </c>
      <c r="I22" s="355"/>
      <c r="J22" s="355"/>
      <c r="K22" s="359"/>
      <c r="L22" s="360"/>
      <c r="M22" s="380"/>
      <c r="N22" s="380"/>
      <c r="O22" s="380"/>
      <c r="P22" s="380"/>
    </row>
    <row r="23" ht="20.25" customHeight="1" spans="1:16">
      <c r="A23" s="354" t="s">
        <v>119</v>
      </c>
      <c r="B23" s="354" t="s">
        <v>120</v>
      </c>
      <c r="C23" s="357">
        <f>D23+F23</f>
        <v>1026.83</v>
      </c>
      <c r="D23" s="359">
        <v>1026.83</v>
      </c>
      <c r="E23" s="360">
        <v>1026.83</v>
      </c>
      <c r="F23" s="362"/>
      <c r="G23" s="362"/>
      <c r="H23" s="355">
        <v>1026.83</v>
      </c>
      <c r="I23" s="355"/>
      <c r="J23" s="355"/>
      <c r="K23" s="359"/>
      <c r="L23" s="360"/>
      <c r="M23" s="380"/>
      <c r="N23" s="380"/>
      <c r="O23" s="380"/>
      <c r="P23" s="380"/>
    </row>
    <row r="24" ht="20.25" customHeight="1" spans="1:16">
      <c r="A24" s="354" t="s">
        <v>121</v>
      </c>
      <c r="B24" s="354" t="s">
        <v>122</v>
      </c>
      <c r="C24" s="357">
        <f>D24+F24</f>
        <v>728.72</v>
      </c>
      <c r="D24" s="359"/>
      <c r="E24" s="360"/>
      <c r="F24" s="362">
        <v>728.72</v>
      </c>
      <c r="G24" s="362">
        <v>728.72</v>
      </c>
      <c r="H24" s="355">
        <v>728.72</v>
      </c>
      <c r="I24" s="355"/>
      <c r="J24" s="355"/>
      <c r="K24" s="359"/>
      <c r="L24" s="360"/>
      <c r="M24" s="380"/>
      <c r="N24" s="380"/>
      <c r="O24" s="380"/>
      <c r="P24" s="380"/>
    </row>
    <row r="25" ht="16.5" customHeight="1" spans="1:16">
      <c r="A25" s="363" t="s">
        <v>123</v>
      </c>
      <c r="B25" s="364" t="s">
        <v>123</v>
      </c>
      <c r="C25" s="365">
        <f>D25+F25</f>
        <v>2036.57</v>
      </c>
      <c r="D25" s="366">
        <v>1307.85</v>
      </c>
      <c r="E25" s="367">
        <v>1307.85</v>
      </c>
      <c r="F25" s="368">
        <v>728.72</v>
      </c>
      <c r="G25" s="368">
        <v>728.72</v>
      </c>
      <c r="H25" s="369">
        <v>2036.57</v>
      </c>
      <c r="I25" s="356"/>
      <c r="J25" s="355"/>
      <c r="K25" s="381"/>
      <c r="L25" s="382"/>
      <c r="M25" s="380"/>
      <c r="N25" s="380"/>
      <c r="O25" s="380"/>
      <c r="P25" s="380"/>
    </row>
  </sheetData>
  <mergeCells count="11">
    <mergeCell ref="A2:L2"/>
    <mergeCell ref="A3:I3"/>
    <mergeCell ref="D4:E4"/>
    <mergeCell ref="F4:G4"/>
    <mergeCell ref="H4:J4"/>
    <mergeCell ref="L4:P4"/>
    <mergeCell ref="A25:B25"/>
    <mergeCell ref="A4:A5"/>
    <mergeCell ref="B4:B5"/>
    <mergeCell ref="C4:C5"/>
    <mergeCell ref="K4:K5"/>
  </mergeCells>
  <printOptions horizontalCentered="1"/>
  <pageMargins left="0.385416666666667" right="0.385416666666667" top="0.510416666666667" bottom="0.510416666666667" header="0.3125" footer="0.312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9"/>
  <sheetViews>
    <sheetView topLeftCell="B1" workbookViewId="0">
      <selection activeCell="D10" sqref="D10:D30"/>
    </sheetView>
  </sheetViews>
  <sheetFormatPr defaultColWidth="10.6666666666667" defaultRowHeight="14.25" customHeight="1" outlineLevelCol="3"/>
  <cols>
    <col min="1" max="1" width="57.5" style="311" customWidth="1"/>
    <col min="2" max="2" width="45.3333333333333" style="311" customWidth="1"/>
    <col min="3" max="3" width="56.6666666666667" style="311" customWidth="1"/>
    <col min="4" max="4" width="42.5" style="311" customWidth="1"/>
  </cols>
  <sheetData>
    <row r="1" customFormat="1" customHeight="1" spans="1:4">
      <c r="A1" s="312"/>
      <c r="B1" s="312"/>
      <c r="C1" s="312"/>
      <c r="D1" s="313"/>
    </row>
    <row r="2" customFormat="1" ht="36" customHeight="1" spans="1:4">
      <c r="A2" s="314" t="s">
        <v>124</v>
      </c>
      <c r="B2" s="314"/>
      <c r="C2" s="314"/>
      <c r="D2" s="314"/>
    </row>
    <row r="3" s="46" customFormat="1" ht="24" customHeight="1" spans="1:4">
      <c r="A3" s="315" t="s">
        <v>1</v>
      </c>
      <c r="B3" s="316"/>
      <c r="C3" s="316"/>
      <c r="D3" s="317" t="s">
        <v>2</v>
      </c>
    </row>
    <row r="4" customFormat="1" ht="19.5" customHeight="1" spans="1:4">
      <c r="A4" s="193" t="s">
        <v>3</v>
      </c>
      <c r="B4" s="195"/>
      <c r="C4" s="193" t="s">
        <v>4</v>
      </c>
      <c r="D4" s="195"/>
    </row>
    <row r="5" customFormat="1" ht="21.75" customHeight="1" spans="1:4">
      <c r="A5" s="136" t="s">
        <v>5</v>
      </c>
      <c r="B5" s="69" t="s">
        <v>6</v>
      </c>
      <c r="C5" s="136" t="s">
        <v>125</v>
      </c>
      <c r="D5" s="69" t="s">
        <v>6</v>
      </c>
    </row>
    <row r="6" customFormat="1" ht="17.25" customHeight="1" spans="1:4">
      <c r="A6" s="318"/>
      <c r="B6" s="62"/>
      <c r="C6" s="318"/>
      <c r="D6" s="62"/>
    </row>
    <row r="7" customFormat="1" ht="17.25" customHeight="1" spans="1:4">
      <c r="A7" s="319" t="s">
        <v>126</v>
      </c>
      <c r="B7" s="320">
        <f>B8+B22</f>
        <v>2036.57</v>
      </c>
      <c r="C7" s="321" t="s">
        <v>127</v>
      </c>
      <c r="D7" s="155">
        <v>2036.57</v>
      </c>
    </row>
    <row r="8" customFormat="1" ht="17.25" customHeight="1" spans="1:4">
      <c r="A8" t="s">
        <v>128</v>
      </c>
      <c r="B8" s="320">
        <f>B9+B11</f>
        <v>1783.57</v>
      </c>
      <c r="C8" s="321" t="s">
        <v>129</v>
      </c>
      <c r="D8" s="155"/>
    </row>
    <row r="9" customFormat="1" ht="17.25" customHeight="1" spans="1:4">
      <c r="A9" s="322" t="s">
        <v>130</v>
      </c>
      <c r="B9" s="320">
        <v>1717.85</v>
      </c>
      <c r="C9" s="321" t="s">
        <v>131</v>
      </c>
      <c r="D9" s="155"/>
    </row>
    <row r="10" customFormat="1" ht="17.25" customHeight="1" spans="1:4">
      <c r="A10" s="322" t="s">
        <v>132</v>
      </c>
      <c r="B10" s="320"/>
      <c r="C10" s="321" t="s">
        <v>133</v>
      </c>
      <c r="D10" s="155"/>
    </row>
    <row r="11" customFormat="1" ht="17.25" customHeight="1" spans="1:4">
      <c r="A11" s="322" t="s">
        <v>134</v>
      </c>
      <c r="B11" s="320">
        <v>65.72</v>
      </c>
      <c r="C11" s="321" t="s">
        <v>135</v>
      </c>
      <c r="D11" s="155"/>
    </row>
    <row r="12" customFormat="1" ht="17.25" customHeight="1" spans="1:4">
      <c r="A12" s="322" t="s">
        <v>136</v>
      </c>
      <c r="B12" s="320"/>
      <c r="C12" s="321" t="s">
        <v>137</v>
      </c>
      <c r="D12" s="155"/>
    </row>
    <row r="13" customFormat="1" ht="17.25" customHeight="1" spans="1:4">
      <c r="A13" s="323" t="s">
        <v>138</v>
      </c>
      <c r="B13" s="320"/>
      <c r="C13" s="321" t="s">
        <v>139</v>
      </c>
      <c r="D13" s="155"/>
    </row>
    <row r="14" customFormat="1" ht="17.25" customHeight="1" spans="1:4">
      <c r="A14" s="85" t="s">
        <v>140</v>
      </c>
      <c r="B14" s="320"/>
      <c r="C14" s="321" t="s">
        <v>141</v>
      </c>
      <c r="D14" s="155"/>
    </row>
    <row r="15" customFormat="1" ht="17.25" customHeight="1" spans="1:4">
      <c r="A15" s="85" t="s">
        <v>142</v>
      </c>
      <c r="B15" s="320"/>
      <c r="C15" s="321" t="s">
        <v>143</v>
      </c>
      <c r="D15" s="155">
        <v>113.16</v>
      </c>
    </row>
    <row r="16" customFormat="1" ht="17.25" customHeight="1" spans="1:4">
      <c r="A16" s="324" t="s">
        <v>144</v>
      </c>
      <c r="B16" s="320"/>
      <c r="C16" s="321" t="s">
        <v>145</v>
      </c>
      <c r="D16" s="155"/>
    </row>
    <row r="17" customFormat="1" ht="17.25" customHeight="1" spans="1:4">
      <c r="A17" s="324" t="s">
        <v>130</v>
      </c>
      <c r="B17" s="320"/>
      <c r="C17" s="321" t="s">
        <v>146</v>
      </c>
      <c r="D17" s="155">
        <v>94.2</v>
      </c>
    </row>
    <row r="18" customFormat="1" ht="17.25" customHeight="1" spans="1:4">
      <c r="A18" s="324" t="s">
        <v>147</v>
      </c>
      <c r="B18" s="320"/>
      <c r="C18" s="321" t="s">
        <v>148</v>
      </c>
      <c r="D18" s="155"/>
    </row>
    <row r="19" customFormat="1" ht="17.25" customHeight="1" spans="1:4">
      <c r="A19" s="324" t="s">
        <v>149</v>
      </c>
      <c r="B19" s="320"/>
      <c r="C19" s="321" t="s">
        <v>150</v>
      </c>
      <c r="D19" s="155"/>
    </row>
    <row r="20" customFormat="1" ht="17.25" customHeight="1" spans="1:4">
      <c r="A20" s="322" t="s">
        <v>151</v>
      </c>
      <c r="B20" s="320"/>
      <c r="C20" s="321" t="s">
        <v>152</v>
      </c>
      <c r="D20" s="155"/>
    </row>
    <row r="21" customFormat="1" ht="17.25" customHeight="1" spans="1:4">
      <c r="A21" s="322" t="s">
        <v>153</v>
      </c>
      <c r="B21" s="320">
        <v>253</v>
      </c>
      <c r="C21" s="321" t="s">
        <v>154</v>
      </c>
      <c r="D21" s="155"/>
    </row>
    <row r="22" customFormat="1" ht="17.25" customHeight="1" spans="1:4">
      <c r="A22" s="325" t="s">
        <v>128</v>
      </c>
      <c r="B22" s="320">
        <v>253</v>
      </c>
      <c r="C22" s="321" t="s">
        <v>155</v>
      </c>
      <c r="D22" s="155"/>
    </row>
    <row r="23" customFormat="1" ht="17.25" customHeight="1" spans="1:4">
      <c r="A23" s="325" t="s">
        <v>156</v>
      </c>
      <c r="B23" s="320"/>
      <c r="C23" s="321" t="s">
        <v>157</v>
      </c>
      <c r="D23" s="155"/>
    </row>
    <row r="24" customFormat="1" ht="17.25" customHeight="1" spans="1:4">
      <c r="A24" s="326" t="s">
        <v>151</v>
      </c>
      <c r="B24" s="320"/>
      <c r="C24" s="321" t="s">
        <v>158</v>
      </c>
      <c r="D24" s="155"/>
    </row>
    <row r="25" customFormat="1" ht="17.25" customHeight="1" spans="1:4">
      <c r="A25" s="326"/>
      <c r="B25" s="320"/>
      <c r="C25" s="321" t="s">
        <v>159</v>
      </c>
      <c r="D25" s="327"/>
    </row>
    <row r="26" customFormat="1" ht="17.25" customHeight="1" spans="1:4">
      <c r="A26" s="326"/>
      <c r="B26" s="320"/>
      <c r="C26" s="328" t="s">
        <v>160</v>
      </c>
      <c r="D26" s="235"/>
    </row>
    <row r="27" customFormat="1" ht="17.25" customHeight="1" spans="1:4">
      <c r="A27" s="326"/>
      <c r="B27" s="326"/>
      <c r="C27" s="328" t="s">
        <v>161</v>
      </c>
      <c r="D27" s="235">
        <v>73.66</v>
      </c>
    </row>
    <row r="28" customFormat="1" ht="17.25" customHeight="1" spans="1:4">
      <c r="A28" s="326"/>
      <c r="B28" s="326"/>
      <c r="C28" s="328" t="s">
        <v>162</v>
      </c>
      <c r="D28" s="235"/>
    </row>
    <row r="29" customFormat="1" ht="17.25" customHeight="1" spans="1:4">
      <c r="A29" s="326"/>
      <c r="B29" s="326"/>
      <c r="C29" s="328" t="s">
        <v>163</v>
      </c>
      <c r="D29" s="235"/>
    </row>
    <row r="30" customFormat="1" ht="17.25" customHeight="1" spans="1:4">
      <c r="A30" s="326"/>
      <c r="B30" s="326"/>
      <c r="C30" s="328" t="s">
        <v>164</v>
      </c>
      <c r="D30" s="235">
        <v>1755.55</v>
      </c>
    </row>
    <row r="31" customFormat="1" ht="17.25" customHeight="1" spans="1:4">
      <c r="A31" s="326"/>
      <c r="B31" s="326"/>
      <c r="C31" s="328" t="s">
        <v>165</v>
      </c>
      <c r="D31" s="329"/>
    </row>
    <row r="32" customFormat="1" ht="17.25" customHeight="1" spans="1:4">
      <c r="A32" s="326"/>
      <c r="B32" s="326"/>
      <c r="C32" s="328" t="s">
        <v>166</v>
      </c>
      <c r="D32" s="330"/>
    </row>
    <row r="33" customFormat="1" ht="17.25" customHeight="1" spans="1:4">
      <c r="A33" s="326"/>
      <c r="B33" s="326"/>
      <c r="C33" s="328" t="s">
        <v>167</v>
      </c>
      <c r="D33" s="329"/>
    </row>
    <row r="34" customFormat="1" ht="17.25" customHeight="1" spans="1:4">
      <c r="A34" s="331"/>
      <c r="B34" s="331"/>
      <c r="C34" s="332" t="s">
        <v>168</v>
      </c>
      <c r="D34" s="330"/>
    </row>
    <row r="35" customFormat="1" ht="17.25" customHeight="1" spans="1:4">
      <c r="A35" s="329"/>
      <c r="B35" s="329"/>
      <c r="C35" s="71" t="s">
        <v>169</v>
      </c>
      <c r="D35" s="330"/>
    </row>
    <row r="36" customFormat="1" ht="17.25" customHeight="1" spans="1:4">
      <c r="A36" s="329"/>
      <c r="B36" s="329"/>
      <c r="C36" s="333" t="s">
        <v>170</v>
      </c>
      <c r="D36" s="334"/>
    </row>
    <row r="37" customFormat="1" customHeight="1" spans="1:4">
      <c r="A37" s="335"/>
      <c r="B37" s="334"/>
      <c r="C37" s="333" t="s">
        <v>171</v>
      </c>
      <c r="D37" s="329"/>
    </row>
    <row r="38" customFormat="1" ht="17.25" customHeight="1" spans="1:4">
      <c r="A38" s="329"/>
      <c r="B38" s="329"/>
      <c r="C38" s="329" t="s">
        <v>172</v>
      </c>
      <c r="D38" s="155"/>
    </row>
    <row r="39" customFormat="1" customHeight="1" spans="1:4">
      <c r="A39" s="336" t="s">
        <v>173</v>
      </c>
      <c r="B39" s="337">
        <v>2036.57</v>
      </c>
      <c r="C39" s="336" t="s">
        <v>174</v>
      </c>
      <c r="D39" s="338">
        <f>SUM(D15:D38)</f>
        <v>2036.57</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25"/>
  <sheetViews>
    <sheetView topLeftCell="C13" workbookViewId="0">
      <selection activeCell="E25" sqref="E25:F25"/>
    </sheetView>
  </sheetViews>
  <sheetFormatPr defaultColWidth="10.6666666666667" defaultRowHeight="14.25" customHeight="1" outlineLevelCol="7"/>
  <cols>
    <col min="1" max="1" width="23.5" style="143" customWidth="1"/>
    <col min="2" max="2" width="51.3333333333333" style="143" customWidth="1"/>
    <col min="3" max="3" width="28.3333333333333" style="24" customWidth="1"/>
    <col min="4" max="4" width="19.3333333333333" style="24" customWidth="1"/>
    <col min="5" max="7" width="28.3333333333333" style="24" customWidth="1"/>
    <col min="8" max="16384" width="10.6666666666667" style="17" customWidth="1"/>
  </cols>
  <sheetData>
    <row r="1" ht="12" customHeight="1" spans="4:7">
      <c r="D1" s="297"/>
      <c r="F1" s="25"/>
      <c r="G1" s="25"/>
    </row>
    <row r="2" ht="39" customHeight="1" spans="1:7">
      <c r="A2" s="298" t="s">
        <v>175</v>
      </c>
      <c r="B2" s="298"/>
      <c r="C2" s="298"/>
      <c r="D2" s="298"/>
      <c r="E2" s="298"/>
      <c r="F2" s="298"/>
      <c r="G2" s="298"/>
    </row>
    <row r="3" s="43" customFormat="1" ht="24" customHeight="1" spans="1:7">
      <c r="A3" s="20" t="s">
        <v>1</v>
      </c>
      <c r="B3" s="209"/>
      <c r="F3" s="124"/>
      <c r="G3" s="124" t="s">
        <v>2</v>
      </c>
    </row>
    <row r="4" ht="20.25" customHeight="1" spans="1:7">
      <c r="A4" s="299" t="s">
        <v>176</v>
      </c>
      <c r="B4" s="300"/>
      <c r="C4" s="301" t="s">
        <v>57</v>
      </c>
      <c r="D4" s="32" t="s">
        <v>77</v>
      </c>
      <c r="E4" s="33"/>
      <c r="F4" s="151"/>
      <c r="G4" s="302" t="s">
        <v>78</v>
      </c>
    </row>
    <row r="5" ht="20.25" customHeight="1" spans="1:7">
      <c r="A5" s="153" t="s">
        <v>177</v>
      </c>
      <c r="B5" s="153" t="s">
        <v>178</v>
      </c>
      <c r="C5" s="303"/>
      <c r="D5" s="34" t="s">
        <v>59</v>
      </c>
      <c r="E5" s="106" t="s">
        <v>179</v>
      </c>
      <c r="F5" s="106" t="s">
        <v>180</v>
      </c>
      <c r="G5" s="106"/>
    </row>
    <row r="6" ht="13.5" customHeight="1" spans="1:7">
      <c r="A6" s="153" t="s">
        <v>181</v>
      </c>
      <c r="B6" s="153" t="s">
        <v>182</v>
      </c>
      <c r="C6" s="153" t="s">
        <v>183</v>
      </c>
      <c r="D6" s="304" t="s">
        <v>184</v>
      </c>
      <c r="E6" s="305" t="s">
        <v>185</v>
      </c>
      <c r="F6" s="305" t="s">
        <v>186</v>
      </c>
      <c r="G6" s="306">
        <v>7</v>
      </c>
    </row>
    <row r="7" ht="18.75" customHeight="1" spans="1:7">
      <c r="A7" s="10" t="s">
        <v>87</v>
      </c>
      <c r="B7" s="10" t="s">
        <v>88</v>
      </c>
      <c r="C7" s="155">
        <v>113.16</v>
      </c>
      <c r="D7" s="217">
        <v>113.16</v>
      </c>
      <c r="E7" s="217">
        <v>111.88</v>
      </c>
      <c r="F7" s="217">
        <v>1.28</v>
      </c>
      <c r="G7" s="217"/>
    </row>
    <row r="8" ht="18.75" customHeight="1" spans="1:7">
      <c r="A8" s="10" t="s">
        <v>89</v>
      </c>
      <c r="B8" s="10" t="s">
        <v>90</v>
      </c>
      <c r="C8" s="155">
        <v>112</v>
      </c>
      <c r="D8" s="217">
        <v>112</v>
      </c>
      <c r="E8" s="217">
        <v>110.72</v>
      </c>
      <c r="F8" s="217">
        <v>1.28</v>
      </c>
      <c r="G8" s="217"/>
    </row>
    <row r="9" ht="18.75" customHeight="1" spans="1:7">
      <c r="A9" s="10" t="s">
        <v>91</v>
      </c>
      <c r="B9" s="10" t="s">
        <v>92</v>
      </c>
      <c r="C9" s="155">
        <v>10.06</v>
      </c>
      <c r="D9" s="217">
        <v>10.06</v>
      </c>
      <c r="E9" s="217">
        <v>8.78</v>
      </c>
      <c r="F9" s="217">
        <v>1.28</v>
      </c>
      <c r="G9" s="217"/>
    </row>
    <row r="10" ht="18.75" customHeight="1" spans="1:7">
      <c r="A10" s="10" t="s">
        <v>93</v>
      </c>
      <c r="B10" s="10" t="s">
        <v>94</v>
      </c>
      <c r="C10" s="155">
        <v>101.94</v>
      </c>
      <c r="D10" s="217">
        <v>101.94</v>
      </c>
      <c r="E10" s="217">
        <v>101.94</v>
      </c>
      <c r="F10" s="217"/>
      <c r="G10" s="217"/>
    </row>
    <row r="11" ht="18.75" customHeight="1" spans="1:7">
      <c r="A11" s="10" t="s">
        <v>95</v>
      </c>
      <c r="B11" s="10" t="s">
        <v>96</v>
      </c>
      <c r="C11" s="155">
        <v>1.16</v>
      </c>
      <c r="D11" s="217">
        <v>1.16</v>
      </c>
      <c r="E11" s="217">
        <v>1.16</v>
      </c>
      <c r="F11" s="217"/>
      <c r="G11" s="217"/>
    </row>
    <row r="12" ht="18.75" customHeight="1" spans="1:7">
      <c r="A12" s="10" t="s">
        <v>97</v>
      </c>
      <c r="B12" s="10" t="s">
        <v>98</v>
      </c>
      <c r="C12" s="155">
        <v>1.16</v>
      </c>
      <c r="D12" s="217">
        <v>1.16</v>
      </c>
      <c r="E12" s="217">
        <v>1.16</v>
      </c>
      <c r="F12" s="217"/>
      <c r="G12" s="217"/>
    </row>
    <row r="13" ht="18.75" customHeight="1" spans="1:7">
      <c r="A13" s="10" t="s">
        <v>99</v>
      </c>
      <c r="B13" s="10" t="s">
        <v>100</v>
      </c>
      <c r="C13" s="155">
        <v>94.2</v>
      </c>
      <c r="D13" s="217">
        <v>94.2</v>
      </c>
      <c r="E13" s="217">
        <v>94.2</v>
      </c>
      <c r="F13" s="217"/>
      <c r="G13" s="217"/>
    </row>
    <row r="14" ht="18.75" customHeight="1" spans="1:7">
      <c r="A14" s="10" t="s">
        <v>101</v>
      </c>
      <c r="B14" s="10" t="s">
        <v>102</v>
      </c>
      <c r="C14" s="155">
        <v>94.2</v>
      </c>
      <c r="D14" s="217">
        <v>94.2</v>
      </c>
      <c r="E14" s="217">
        <v>94.2</v>
      </c>
      <c r="F14" s="217"/>
      <c r="G14" s="217"/>
    </row>
    <row r="15" ht="18.75" customHeight="1" spans="1:7">
      <c r="A15" s="10" t="s">
        <v>103</v>
      </c>
      <c r="B15" s="10" t="s">
        <v>104</v>
      </c>
      <c r="C15" s="155">
        <v>66.38</v>
      </c>
      <c r="D15" s="217">
        <v>66.38</v>
      </c>
      <c r="E15" s="217">
        <v>66.38</v>
      </c>
      <c r="F15" s="217"/>
      <c r="G15" s="217"/>
    </row>
    <row r="16" ht="18.75" customHeight="1" spans="1:7">
      <c r="A16" s="10" t="s">
        <v>105</v>
      </c>
      <c r="B16" s="10" t="s">
        <v>106</v>
      </c>
      <c r="C16" s="155">
        <v>21.27</v>
      </c>
      <c r="D16" s="217">
        <v>21.27</v>
      </c>
      <c r="E16" s="217">
        <v>21.27</v>
      </c>
      <c r="F16" s="217"/>
      <c r="G16" s="217"/>
    </row>
    <row r="17" ht="18.75" customHeight="1" spans="1:7">
      <c r="A17" s="10" t="s">
        <v>107</v>
      </c>
      <c r="B17" s="10" t="s">
        <v>108</v>
      </c>
      <c r="C17" s="155">
        <v>6.55</v>
      </c>
      <c r="D17" s="217">
        <v>6.55</v>
      </c>
      <c r="E17" s="217">
        <v>6.55</v>
      </c>
      <c r="F17" s="217"/>
      <c r="G17" s="217"/>
    </row>
    <row r="18" ht="18.75" customHeight="1" spans="1:7">
      <c r="A18" s="10" t="s">
        <v>109</v>
      </c>
      <c r="B18" s="10" t="s">
        <v>110</v>
      </c>
      <c r="C18" s="155">
        <v>73.66</v>
      </c>
      <c r="D18" s="217">
        <v>73.66</v>
      </c>
      <c r="E18" s="217">
        <v>73.66</v>
      </c>
      <c r="F18" s="217"/>
      <c r="G18" s="217"/>
    </row>
    <row r="19" ht="18.75" customHeight="1" spans="1:7">
      <c r="A19" s="10" t="s">
        <v>111</v>
      </c>
      <c r="B19" s="10" t="s">
        <v>112</v>
      </c>
      <c r="C19" s="155">
        <v>73.66</v>
      </c>
      <c r="D19" s="217">
        <v>73.66</v>
      </c>
      <c r="E19" s="217">
        <v>73.66</v>
      </c>
      <c r="F19" s="217"/>
      <c r="G19" s="217"/>
    </row>
    <row r="20" ht="18.75" customHeight="1" spans="1:7">
      <c r="A20" s="10" t="s">
        <v>113</v>
      </c>
      <c r="B20" s="10" t="s">
        <v>114</v>
      </c>
      <c r="C20" s="155">
        <v>73.66</v>
      </c>
      <c r="D20" s="217">
        <v>73.66</v>
      </c>
      <c r="E20" s="217">
        <v>73.66</v>
      </c>
      <c r="F20" s="217"/>
      <c r="G20" s="217"/>
    </row>
    <row r="21" ht="18.75" customHeight="1" spans="1:7">
      <c r="A21" s="10" t="s">
        <v>115</v>
      </c>
      <c r="B21" s="10" t="s">
        <v>116</v>
      </c>
      <c r="C21" s="155">
        <f>D21+G21</f>
        <v>1755.55</v>
      </c>
      <c r="D21" s="217">
        <v>1026.83</v>
      </c>
      <c r="E21" s="217">
        <v>860.59</v>
      </c>
      <c r="F21" s="217">
        <v>166.24</v>
      </c>
      <c r="G21" s="217">
        <v>728.72</v>
      </c>
    </row>
    <row r="22" ht="18.75" customHeight="1" spans="1:7">
      <c r="A22" s="10" t="s">
        <v>117</v>
      </c>
      <c r="B22" s="10" t="s">
        <v>118</v>
      </c>
      <c r="C22" s="155">
        <f>D22+G22</f>
        <v>1755.55</v>
      </c>
      <c r="D22" s="217">
        <v>1026.83</v>
      </c>
      <c r="E22" s="217">
        <v>860.59</v>
      </c>
      <c r="F22" s="217">
        <v>166.24</v>
      </c>
      <c r="G22" s="217">
        <v>728.72</v>
      </c>
    </row>
    <row r="23" ht="18.75" customHeight="1" spans="1:7">
      <c r="A23" s="10" t="s">
        <v>119</v>
      </c>
      <c r="B23" s="10" t="s">
        <v>120</v>
      </c>
      <c r="C23" s="155">
        <f>D23+G23</f>
        <v>1026.83</v>
      </c>
      <c r="D23" s="217">
        <v>1026.83</v>
      </c>
      <c r="E23" s="217">
        <v>860.59</v>
      </c>
      <c r="F23" s="217">
        <v>166.24</v>
      </c>
      <c r="G23" s="217"/>
    </row>
    <row r="24" ht="18.75" customHeight="1" spans="1:7">
      <c r="A24" s="10" t="s">
        <v>121</v>
      </c>
      <c r="B24" s="10" t="s">
        <v>122</v>
      </c>
      <c r="C24" s="155">
        <f>D24+G24</f>
        <v>728.72</v>
      </c>
      <c r="D24" s="217"/>
      <c r="E24" s="217"/>
      <c r="F24" s="217"/>
      <c r="G24" s="217">
        <v>728.72</v>
      </c>
    </row>
    <row r="25" ht="18" customHeight="1" spans="1:8">
      <c r="A25" s="307" t="s">
        <v>123</v>
      </c>
      <c r="B25" s="308" t="s">
        <v>123</v>
      </c>
      <c r="C25" s="222">
        <f>D25+G25</f>
        <v>2036.57</v>
      </c>
      <c r="D25" s="222">
        <v>1307.85</v>
      </c>
      <c r="E25" s="222">
        <v>1140.33</v>
      </c>
      <c r="F25" s="222">
        <v>167.52</v>
      </c>
      <c r="G25" s="309">
        <v>728.72</v>
      </c>
      <c r="H25" s="310"/>
    </row>
  </sheetData>
  <mergeCells count="7">
    <mergeCell ref="A2:G2"/>
    <mergeCell ref="A3:E3"/>
    <mergeCell ref="A4:B4"/>
    <mergeCell ref="D4:F4"/>
    <mergeCell ref="A25:B25"/>
    <mergeCell ref="C4:C5"/>
    <mergeCell ref="G4:G5"/>
  </mergeCells>
  <printOptions horizontalCentered="1"/>
  <pageMargins left="0.385416666666667" right="0.385416666666667" top="0.510416666666667" bottom="0.510416666666667" header="0.3125" footer="0.3125"/>
  <pageSetup paperSize="9" scale="79"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17"/>
  <sheetViews>
    <sheetView topLeftCell="F1" workbookViewId="0">
      <pane ySplit="6" topLeftCell="A52" activePane="bottomLeft" state="frozen"/>
      <selection/>
      <selection pane="bottomLeft" activeCell="F1" sqref="$A1:$XFD1048576"/>
    </sheetView>
  </sheetViews>
  <sheetFormatPr defaultColWidth="10.6555555555556" defaultRowHeight="14.25" customHeight="1"/>
  <cols>
    <col min="1" max="1" width="6.83333333333333" style="258"/>
    <col min="2" max="2" width="8.32222222222222" style="259" customWidth="1"/>
    <col min="3" max="3" width="34.6777777777778" style="258" customWidth="1"/>
    <col min="4" max="4" width="12.1111111111111" style="258" customWidth="1"/>
    <col min="5" max="6" width="12.1111111111111" style="260"/>
    <col min="7" max="7" width="12" style="260"/>
    <col min="8" max="8" width="7" style="260"/>
    <col min="9" max="10" width="12" style="260"/>
    <col min="11" max="11" width="7" style="260"/>
    <col min="12" max="13" width="12" style="260"/>
    <col min="14" max="14" width="6.83333333333333" style="258"/>
    <col min="15" max="15" width="7.33333333333333" style="259"/>
    <col min="16" max="16" width="31.3888888888889" style="258" customWidth="1"/>
    <col min="17" max="17" width="12" style="258" customWidth="1"/>
    <col min="18" max="18" width="10.8333333333333" style="260" customWidth="1"/>
    <col min="19" max="20" width="12.1111111111111" style="260"/>
    <col min="21" max="21" width="9.66666666666667" style="260"/>
    <col min="22" max="22" width="12" style="260"/>
    <col min="23" max="23" width="13.3333333333333" style="260"/>
    <col min="24" max="24" width="7" style="260"/>
    <col min="25" max="26" width="12" style="260"/>
    <col min="27" max="16384" width="10.6555555555556" style="256"/>
  </cols>
  <sheetData>
    <row r="1" s="256" customFormat="1" ht="13" spans="1:26">
      <c r="A1" s="258"/>
      <c r="B1" s="259"/>
      <c r="C1" s="258"/>
      <c r="D1" s="258"/>
      <c r="E1" s="260"/>
      <c r="F1" s="260"/>
      <c r="G1" s="260"/>
      <c r="H1" s="260"/>
      <c r="I1" s="260"/>
      <c r="J1" s="260"/>
      <c r="K1" s="260"/>
      <c r="L1" s="260"/>
      <c r="M1" s="260"/>
      <c r="N1" s="258"/>
      <c r="O1" s="259"/>
      <c r="P1" s="258"/>
      <c r="Q1" s="258"/>
      <c r="R1" s="260"/>
      <c r="S1" s="260"/>
      <c r="T1" s="260"/>
      <c r="U1" s="260"/>
      <c r="V1" s="260"/>
      <c r="W1" s="282"/>
      <c r="X1" s="260"/>
      <c r="Y1" s="260"/>
      <c r="Z1" s="260"/>
    </row>
    <row r="2" s="256" customFormat="1" ht="39" customHeight="1" spans="1:26">
      <c r="A2" s="261" t="s">
        <v>187</v>
      </c>
      <c r="B2" s="261"/>
      <c r="C2" s="261"/>
      <c r="D2" s="261"/>
      <c r="E2" s="261"/>
      <c r="F2" s="261"/>
      <c r="G2" s="261"/>
      <c r="H2" s="261"/>
      <c r="I2" s="261"/>
      <c r="J2" s="261"/>
      <c r="K2" s="261"/>
      <c r="L2" s="261"/>
      <c r="M2" s="261"/>
      <c r="N2" s="261"/>
      <c r="O2" s="261"/>
      <c r="P2" s="261"/>
      <c r="Q2" s="261"/>
      <c r="R2" s="261"/>
      <c r="S2" s="261"/>
      <c r="T2" s="261"/>
      <c r="U2" s="261"/>
      <c r="V2" s="261"/>
      <c r="W2" s="261"/>
      <c r="X2" s="261"/>
      <c r="Y2" s="261"/>
      <c r="Z2" s="261"/>
    </row>
    <row r="3" s="256" customFormat="1" ht="19.5" customHeight="1" spans="1:26">
      <c r="A3" s="262" t="s">
        <v>1</v>
      </c>
      <c r="B3" s="262"/>
      <c r="C3" s="262"/>
      <c r="D3" s="263"/>
      <c r="E3" s="264"/>
      <c r="F3" s="264"/>
      <c r="G3" s="264"/>
      <c r="H3" s="264"/>
      <c r="I3" s="264"/>
      <c r="J3" s="264"/>
      <c r="K3" s="264"/>
      <c r="L3" s="264"/>
      <c r="M3" s="264"/>
      <c r="N3" s="263"/>
      <c r="O3" s="281"/>
      <c r="P3" s="263"/>
      <c r="Q3" s="258"/>
      <c r="R3" s="260"/>
      <c r="S3" s="260"/>
      <c r="T3" s="260"/>
      <c r="U3" s="260"/>
      <c r="V3" s="260"/>
      <c r="W3" s="283"/>
      <c r="X3" s="264"/>
      <c r="Y3" s="283" t="s">
        <v>2</v>
      </c>
      <c r="Z3" s="283"/>
    </row>
    <row r="4" s="256" customFormat="1" ht="19.5" customHeight="1" spans="1:26">
      <c r="A4" s="265" t="s">
        <v>4</v>
      </c>
      <c r="B4" s="266"/>
      <c r="C4" s="266"/>
      <c r="D4" s="266"/>
      <c r="E4" s="266"/>
      <c r="F4" s="266"/>
      <c r="G4" s="266"/>
      <c r="H4" s="266"/>
      <c r="I4" s="266"/>
      <c r="J4" s="266"/>
      <c r="K4" s="266"/>
      <c r="L4" s="266"/>
      <c r="M4" s="269"/>
      <c r="N4" s="265" t="s">
        <v>4</v>
      </c>
      <c r="O4" s="266"/>
      <c r="P4" s="266"/>
      <c r="Q4" s="266"/>
      <c r="R4" s="266"/>
      <c r="S4" s="266"/>
      <c r="T4" s="266"/>
      <c r="U4" s="266"/>
      <c r="V4" s="266"/>
      <c r="W4" s="266"/>
      <c r="X4" s="266"/>
      <c r="Y4" s="266"/>
      <c r="Z4" s="269"/>
    </row>
    <row r="5" s="256" customFormat="1" ht="21.75" customHeight="1" spans="1:26">
      <c r="A5" s="267" t="s">
        <v>188</v>
      </c>
      <c r="B5" s="267"/>
      <c r="C5" s="267"/>
      <c r="D5" s="268"/>
      <c r="E5" s="265" t="s">
        <v>60</v>
      </c>
      <c r="F5" s="266"/>
      <c r="G5" s="269"/>
      <c r="H5" s="265" t="s">
        <v>61</v>
      </c>
      <c r="I5" s="266"/>
      <c r="J5" s="269"/>
      <c r="K5" s="265" t="s">
        <v>62</v>
      </c>
      <c r="L5" s="266"/>
      <c r="M5" s="269"/>
      <c r="N5" s="267" t="s">
        <v>189</v>
      </c>
      <c r="O5" s="267"/>
      <c r="P5" s="267"/>
      <c r="Q5" s="268"/>
      <c r="R5" s="265" t="s">
        <v>60</v>
      </c>
      <c r="S5" s="266"/>
      <c r="T5" s="269"/>
      <c r="U5" s="265" t="s">
        <v>61</v>
      </c>
      <c r="V5" s="266"/>
      <c r="W5" s="269"/>
      <c r="X5" s="265" t="s">
        <v>62</v>
      </c>
      <c r="Y5" s="266"/>
      <c r="Z5" s="269"/>
    </row>
    <row r="6" s="256" customFormat="1" ht="17.25" customHeight="1" spans="1:26">
      <c r="A6" s="270" t="s">
        <v>190</v>
      </c>
      <c r="B6" s="270" t="s">
        <v>191</v>
      </c>
      <c r="C6" s="270" t="s">
        <v>178</v>
      </c>
      <c r="D6" s="270" t="s">
        <v>57</v>
      </c>
      <c r="E6" s="271" t="s">
        <v>59</v>
      </c>
      <c r="F6" s="271" t="s">
        <v>77</v>
      </c>
      <c r="G6" s="271" t="s">
        <v>78</v>
      </c>
      <c r="H6" s="271" t="s">
        <v>59</v>
      </c>
      <c r="I6" s="271" t="s">
        <v>77</v>
      </c>
      <c r="J6" s="271" t="s">
        <v>78</v>
      </c>
      <c r="K6" s="271" t="s">
        <v>59</v>
      </c>
      <c r="L6" s="271" t="s">
        <v>77</v>
      </c>
      <c r="M6" s="271" t="s">
        <v>78</v>
      </c>
      <c r="N6" s="270" t="s">
        <v>190</v>
      </c>
      <c r="O6" s="270" t="s">
        <v>191</v>
      </c>
      <c r="P6" s="270" t="s">
        <v>178</v>
      </c>
      <c r="Q6" s="270" t="s">
        <v>57</v>
      </c>
      <c r="R6" s="271" t="s">
        <v>59</v>
      </c>
      <c r="S6" s="271" t="s">
        <v>77</v>
      </c>
      <c r="T6" s="271" t="s">
        <v>78</v>
      </c>
      <c r="U6" s="271" t="s">
        <v>59</v>
      </c>
      <c r="V6" s="271" t="s">
        <v>77</v>
      </c>
      <c r="W6" s="271" t="s">
        <v>78</v>
      </c>
      <c r="X6" s="271" t="s">
        <v>59</v>
      </c>
      <c r="Y6" s="271" t="s">
        <v>77</v>
      </c>
      <c r="Z6" s="271" t="s">
        <v>78</v>
      </c>
    </row>
    <row r="7" s="256" customFormat="1" ht="13" spans="1:26">
      <c r="A7" s="270" t="s">
        <v>181</v>
      </c>
      <c r="B7" s="270" t="s">
        <v>182</v>
      </c>
      <c r="C7" s="270" t="s">
        <v>183</v>
      </c>
      <c r="D7" s="270"/>
      <c r="E7" s="270" t="s">
        <v>184</v>
      </c>
      <c r="F7" s="270" t="s">
        <v>185</v>
      </c>
      <c r="G7" s="270" t="s">
        <v>186</v>
      </c>
      <c r="H7" s="270" t="s">
        <v>192</v>
      </c>
      <c r="I7" s="270" t="s">
        <v>193</v>
      </c>
      <c r="J7" s="270" t="s">
        <v>194</v>
      </c>
      <c r="K7" s="270" t="s">
        <v>195</v>
      </c>
      <c r="L7" s="270" t="s">
        <v>196</v>
      </c>
      <c r="M7" s="270" t="s">
        <v>197</v>
      </c>
      <c r="N7" s="270" t="s">
        <v>198</v>
      </c>
      <c r="O7" s="270" t="s">
        <v>199</v>
      </c>
      <c r="P7" s="270" t="s">
        <v>200</v>
      </c>
      <c r="Q7" s="270" t="s">
        <v>201</v>
      </c>
      <c r="R7" s="270" t="s">
        <v>202</v>
      </c>
      <c r="S7" s="270" t="s">
        <v>203</v>
      </c>
      <c r="T7" s="270" t="s">
        <v>204</v>
      </c>
      <c r="U7" s="270" t="s">
        <v>205</v>
      </c>
      <c r="V7" s="270" t="s">
        <v>206</v>
      </c>
      <c r="W7" s="270" t="s">
        <v>207</v>
      </c>
      <c r="X7" s="270" t="s">
        <v>208</v>
      </c>
      <c r="Y7" s="270" t="s">
        <v>209</v>
      </c>
      <c r="Z7" s="270" t="s">
        <v>210</v>
      </c>
    </row>
    <row r="8" s="256" customFormat="1" ht="13" spans="1:26">
      <c r="A8" s="272" t="s">
        <v>211</v>
      </c>
      <c r="B8" s="273" t="s">
        <v>212</v>
      </c>
      <c r="C8" s="274" t="s">
        <v>213</v>
      </c>
      <c r="D8" s="275">
        <v>1125.46</v>
      </c>
      <c r="E8" s="275">
        <v>1125.46</v>
      </c>
      <c r="F8" s="275">
        <v>1125.46</v>
      </c>
      <c r="G8" s="276"/>
      <c r="H8" s="276"/>
      <c r="I8" s="276"/>
      <c r="J8" s="276"/>
      <c r="K8" s="276"/>
      <c r="L8" s="276"/>
      <c r="M8" s="276"/>
      <c r="N8" s="272" t="s">
        <v>214</v>
      </c>
      <c r="O8" s="272" t="s">
        <v>212</v>
      </c>
      <c r="P8" s="274" t="s">
        <v>215</v>
      </c>
      <c r="Q8" s="284">
        <v>1125.46</v>
      </c>
      <c r="R8" s="284">
        <v>1125.46</v>
      </c>
      <c r="S8" s="284">
        <v>1125.46</v>
      </c>
      <c r="T8" s="285"/>
      <c r="U8" s="285"/>
      <c r="V8" s="285"/>
      <c r="W8" s="285"/>
      <c r="X8" s="285"/>
      <c r="Y8" s="285"/>
      <c r="Z8" s="285"/>
    </row>
    <row r="9" s="256" customFormat="1" ht="13" spans="1:26">
      <c r="A9" s="273"/>
      <c r="B9" s="273" t="s">
        <v>216</v>
      </c>
      <c r="C9" s="277" t="s">
        <v>217</v>
      </c>
      <c r="D9" s="276">
        <v>860.58</v>
      </c>
      <c r="E9" s="276">
        <v>860.58</v>
      </c>
      <c r="F9" s="276">
        <v>860.58</v>
      </c>
      <c r="G9" s="276"/>
      <c r="H9" s="276"/>
      <c r="I9" s="276"/>
      <c r="J9" s="276"/>
      <c r="K9" s="276"/>
      <c r="L9" s="276"/>
      <c r="M9" s="276"/>
      <c r="N9" s="273"/>
      <c r="O9" s="273" t="s">
        <v>216</v>
      </c>
      <c r="P9" s="277" t="s">
        <v>218</v>
      </c>
      <c r="Q9" s="286">
        <v>279.12</v>
      </c>
      <c r="R9" s="285">
        <v>279.12</v>
      </c>
      <c r="S9" s="285">
        <v>279.12</v>
      </c>
      <c r="T9" s="285"/>
      <c r="U9" s="285"/>
      <c r="V9" s="285"/>
      <c r="W9" s="285"/>
      <c r="X9" s="285"/>
      <c r="Y9" s="285"/>
      <c r="Z9" s="285"/>
    </row>
    <row r="10" s="256" customFormat="1" ht="13" spans="1:26">
      <c r="A10" s="273"/>
      <c r="B10" s="273" t="s">
        <v>219</v>
      </c>
      <c r="C10" s="277" t="s">
        <v>220</v>
      </c>
      <c r="D10" s="276">
        <v>191.22</v>
      </c>
      <c r="E10" s="276">
        <v>191.22</v>
      </c>
      <c r="F10" s="276">
        <v>191.22</v>
      </c>
      <c r="G10" s="276"/>
      <c r="H10" s="276"/>
      <c r="I10" s="276"/>
      <c r="J10" s="276"/>
      <c r="K10" s="276"/>
      <c r="L10" s="276"/>
      <c r="M10" s="276"/>
      <c r="N10" s="273"/>
      <c r="O10" s="273" t="s">
        <v>219</v>
      </c>
      <c r="P10" s="277" t="s">
        <v>221</v>
      </c>
      <c r="Q10" s="286">
        <v>558.2</v>
      </c>
      <c r="R10" s="285">
        <v>558.2</v>
      </c>
      <c r="S10" s="285">
        <v>558.2</v>
      </c>
      <c r="T10" s="285"/>
      <c r="U10" s="285"/>
      <c r="V10" s="285"/>
      <c r="W10" s="285"/>
      <c r="X10" s="285"/>
      <c r="Y10" s="285"/>
      <c r="Z10" s="285"/>
    </row>
    <row r="11" s="256" customFormat="1" ht="13" spans="1:26">
      <c r="A11" s="273"/>
      <c r="B11" s="273" t="s">
        <v>222</v>
      </c>
      <c r="C11" s="277" t="s">
        <v>223</v>
      </c>
      <c r="D11" s="276">
        <v>73.66</v>
      </c>
      <c r="E11" s="276">
        <v>73.66</v>
      </c>
      <c r="F11" s="276">
        <v>73.66</v>
      </c>
      <c r="G11" s="276"/>
      <c r="H11" s="276"/>
      <c r="I11" s="276"/>
      <c r="J11" s="276"/>
      <c r="K11" s="276"/>
      <c r="L11" s="276"/>
      <c r="M11" s="276"/>
      <c r="N11" s="273"/>
      <c r="O11" s="273" t="s">
        <v>222</v>
      </c>
      <c r="P11" s="277" t="s">
        <v>224</v>
      </c>
      <c r="Q11" s="286">
        <v>23.26</v>
      </c>
      <c r="R11" s="285">
        <v>23.26</v>
      </c>
      <c r="S11" s="285">
        <v>23.26</v>
      </c>
      <c r="T11" s="285"/>
      <c r="U11" s="285"/>
      <c r="V11" s="285"/>
      <c r="W11" s="285"/>
      <c r="X11" s="285"/>
      <c r="Y11" s="285"/>
      <c r="Z11" s="285"/>
    </row>
    <row r="12" s="256" customFormat="1" ht="13" spans="1:26">
      <c r="A12" s="273"/>
      <c r="B12" s="273" t="s">
        <v>225</v>
      </c>
      <c r="C12" s="277" t="s">
        <v>226</v>
      </c>
      <c r="D12" s="276"/>
      <c r="E12" s="276"/>
      <c r="F12" s="276"/>
      <c r="G12" s="276"/>
      <c r="H12" s="276"/>
      <c r="I12" s="276"/>
      <c r="J12" s="276"/>
      <c r="K12" s="276"/>
      <c r="L12" s="276"/>
      <c r="M12" s="276"/>
      <c r="N12" s="273"/>
      <c r="O12" s="273" t="s">
        <v>227</v>
      </c>
      <c r="P12" s="277" t="s">
        <v>228</v>
      </c>
      <c r="Q12" s="286"/>
      <c r="R12" s="285"/>
      <c r="S12" s="285"/>
      <c r="T12" s="285"/>
      <c r="U12" s="285"/>
      <c r="V12" s="285"/>
      <c r="W12" s="285"/>
      <c r="X12" s="285"/>
      <c r="Y12" s="285"/>
      <c r="Z12" s="285"/>
    </row>
    <row r="13" s="256" customFormat="1" ht="13" spans="1:26">
      <c r="A13" s="272" t="s">
        <v>229</v>
      </c>
      <c r="B13" s="272" t="s">
        <v>212</v>
      </c>
      <c r="C13" s="274" t="s">
        <v>230</v>
      </c>
      <c r="D13" s="275">
        <f>F13+G13</f>
        <v>652.29</v>
      </c>
      <c r="E13" s="278">
        <f>F13+G13</f>
        <v>652.29</v>
      </c>
      <c r="F13" s="275">
        <v>167.52</v>
      </c>
      <c r="G13" s="275">
        <v>484.77</v>
      </c>
      <c r="H13" s="276"/>
      <c r="I13" s="276"/>
      <c r="J13" s="276"/>
      <c r="K13" s="276"/>
      <c r="L13" s="276"/>
      <c r="M13" s="276"/>
      <c r="N13" s="273"/>
      <c r="O13" s="273" t="s">
        <v>231</v>
      </c>
      <c r="P13" s="277" t="s">
        <v>232</v>
      </c>
      <c r="Q13" s="286"/>
      <c r="R13" s="285"/>
      <c r="S13" s="285"/>
      <c r="T13" s="285"/>
      <c r="U13" s="285"/>
      <c r="V13" s="285"/>
      <c r="W13" s="285"/>
      <c r="X13" s="285"/>
      <c r="Y13" s="285"/>
      <c r="Z13" s="285"/>
    </row>
    <row r="14" s="256" customFormat="1" ht="13" spans="1:26">
      <c r="A14" s="273"/>
      <c r="B14" s="273" t="s">
        <v>216</v>
      </c>
      <c r="C14" s="277" t="s">
        <v>233</v>
      </c>
      <c r="D14" s="276">
        <v>466.79</v>
      </c>
      <c r="E14" s="276">
        <f>F14+G14</f>
        <v>466.79</v>
      </c>
      <c r="F14" s="276">
        <v>150.47</v>
      </c>
      <c r="G14" s="276">
        <v>316.32</v>
      </c>
      <c r="H14" s="276"/>
      <c r="I14" s="276"/>
      <c r="J14" s="276"/>
      <c r="K14" s="276"/>
      <c r="L14" s="276"/>
      <c r="M14" s="276"/>
      <c r="N14" s="273"/>
      <c r="O14" s="273" t="s">
        <v>234</v>
      </c>
      <c r="P14" s="277" t="s">
        <v>235</v>
      </c>
      <c r="Q14" s="286">
        <v>101.93</v>
      </c>
      <c r="R14" s="285">
        <v>101.93</v>
      </c>
      <c r="S14" s="285">
        <v>101.93</v>
      </c>
      <c r="T14" s="285"/>
      <c r="U14" s="285"/>
      <c r="V14" s="285"/>
      <c r="W14" s="285"/>
      <c r="X14" s="285"/>
      <c r="Y14" s="285"/>
      <c r="Z14" s="285"/>
    </row>
    <row r="15" s="256" customFormat="1" ht="13" spans="1:26">
      <c r="A15" s="273"/>
      <c r="B15" s="273" t="s">
        <v>219</v>
      </c>
      <c r="C15" s="277" t="s">
        <v>236</v>
      </c>
      <c r="D15" s="276">
        <v>2.64</v>
      </c>
      <c r="E15" s="276">
        <f>F15+G15</f>
        <v>2.64</v>
      </c>
      <c r="F15" s="276">
        <v>2.64</v>
      </c>
      <c r="G15" s="276"/>
      <c r="H15" s="276"/>
      <c r="I15" s="276"/>
      <c r="J15" s="276"/>
      <c r="K15" s="276"/>
      <c r="L15" s="276"/>
      <c r="M15" s="276"/>
      <c r="N15" s="273"/>
      <c r="O15" s="273" t="s">
        <v>237</v>
      </c>
      <c r="P15" s="277" t="s">
        <v>238</v>
      </c>
      <c r="Q15" s="286"/>
      <c r="R15" s="285"/>
      <c r="S15" s="285"/>
      <c r="T15" s="285"/>
      <c r="U15" s="285"/>
      <c r="V15" s="285"/>
      <c r="W15" s="285"/>
      <c r="X15" s="285"/>
      <c r="Y15" s="285"/>
      <c r="Z15" s="285"/>
    </row>
    <row r="16" s="256" customFormat="1" ht="13" spans="1:26">
      <c r="A16" s="273"/>
      <c r="B16" s="273" t="s">
        <v>222</v>
      </c>
      <c r="C16" s="277" t="s">
        <v>239</v>
      </c>
      <c r="D16" s="276">
        <v>12.91</v>
      </c>
      <c r="E16" s="276">
        <f>F16+G16</f>
        <v>12.91</v>
      </c>
      <c r="F16" s="276">
        <v>4.51</v>
      </c>
      <c r="G16" s="276">
        <v>8.4</v>
      </c>
      <c r="H16" s="276"/>
      <c r="I16" s="276"/>
      <c r="J16" s="276"/>
      <c r="K16" s="276"/>
      <c r="L16" s="276"/>
      <c r="M16" s="276"/>
      <c r="N16" s="273"/>
      <c r="O16" s="273" t="s">
        <v>240</v>
      </c>
      <c r="P16" s="277" t="s">
        <v>241</v>
      </c>
      <c r="Q16" s="286">
        <v>61.39</v>
      </c>
      <c r="R16" s="285">
        <v>61.39</v>
      </c>
      <c r="S16" s="285">
        <v>61.39</v>
      </c>
      <c r="T16" s="285"/>
      <c r="U16" s="285"/>
      <c r="V16" s="285"/>
      <c r="W16" s="285"/>
      <c r="X16" s="285"/>
      <c r="Y16" s="285"/>
      <c r="Z16" s="285"/>
    </row>
    <row r="17" s="256" customFormat="1" ht="13" spans="1:26">
      <c r="A17" s="273"/>
      <c r="B17" s="273" t="s">
        <v>242</v>
      </c>
      <c r="C17" s="277" t="s">
        <v>243</v>
      </c>
      <c r="D17" s="276"/>
      <c r="E17" s="276"/>
      <c r="F17" s="276"/>
      <c r="G17" s="276"/>
      <c r="H17" s="276"/>
      <c r="I17" s="276"/>
      <c r="J17" s="276"/>
      <c r="K17" s="276"/>
      <c r="L17" s="276"/>
      <c r="M17" s="276"/>
      <c r="N17" s="273"/>
      <c r="O17" s="273" t="s">
        <v>244</v>
      </c>
      <c r="P17" s="277" t="s">
        <v>245</v>
      </c>
      <c r="Q17" s="286">
        <v>20.18</v>
      </c>
      <c r="R17" s="285">
        <v>20.18</v>
      </c>
      <c r="S17" s="285">
        <v>20.18</v>
      </c>
      <c r="T17" s="285"/>
      <c r="U17" s="285"/>
      <c r="V17" s="285"/>
      <c r="W17" s="285"/>
      <c r="X17" s="285"/>
      <c r="Y17" s="285"/>
      <c r="Z17" s="285"/>
    </row>
    <row r="18" s="256" customFormat="1" ht="13" spans="1:26">
      <c r="A18" s="273"/>
      <c r="B18" s="273" t="s">
        <v>246</v>
      </c>
      <c r="C18" s="277" t="s">
        <v>247</v>
      </c>
      <c r="D18" s="276">
        <f>E18+F18</f>
        <v>151</v>
      </c>
      <c r="E18" s="276">
        <f t="shared" ref="E17:E22" si="0">F18+G18</f>
        <v>151</v>
      </c>
      <c r="F18" s="276"/>
      <c r="G18" s="276">
        <v>151</v>
      </c>
      <c r="H18" s="276"/>
      <c r="I18" s="276"/>
      <c r="J18" s="276"/>
      <c r="K18" s="276"/>
      <c r="L18" s="276"/>
      <c r="M18" s="276"/>
      <c r="N18" s="273"/>
      <c r="O18" s="273" t="s">
        <v>248</v>
      </c>
      <c r="P18" s="277" t="s">
        <v>249</v>
      </c>
      <c r="Q18" s="286">
        <v>7.72</v>
      </c>
      <c r="R18" s="285">
        <v>7.72</v>
      </c>
      <c r="S18" s="285">
        <v>7.72</v>
      </c>
      <c r="T18" s="285"/>
      <c r="U18" s="285"/>
      <c r="V18" s="285"/>
      <c r="W18" s="285"/>
      <c r="X18" s="285"/>
      <c r="Y18" s="285"/>
      <c r="Z18" s="285"/>
    </row>
    <row r="19" s="256" customFormat="1" ht="13" spans="1:26">
      <c r="A19" s="273"/>
      <c r="B19" s="273" t="s">
        <v>227</v>
      </c>
      <c r="C19" s="277" t="s">
        <v>250</v>
      </c>
      <c r="D19" s="276">
        <v>3.6</v>
      </c>
      <c r="E19" s="276">
        <f t="shared" si="0"/>
        <v>3.6</v>
      </c>
      <c r="F19" s="276">
        <v>3.6</v>
      </c>
      <c r="G19" s="276"/>
      <c r="H19" s="276"/>
      <c r="I19" s="276"/>
      <c r="J19" s="276"/>
      <c r="K19" s="276"/>
      <c r="L19" s="276"/>
      <c r="M19" s="276"/>
      <c r="N19" s="273"/>
      <c r="O19" s="273" t="s">
        <v>251</v>
      </c>
      <c r="P19" s="277" t="s">
        <v>223</v>
      </c>
      <c r="Q19" s="286">
        <v>73.66</v>
      </c>
      <c r="R19" s="285">
        <v>73.66</v>
      </c>
      <c r="S19" s="285">
        <v>73.66</v>
      </c>
      <c r="T19" s="285"/>
      <c r="U19" s="285"/>
      <c r="V19" s="285"/>
      <c r="W19" s="285"/>
      <c r="X19" s="285"/>
      <c r="Y19" s="285"/>
      <c r="Z19" s="285"/>
    </row>
    <row r="20" s="256" customFormat="1" ht="13" spans="1:26">
      <c r="A20" s="273"/>
      <c r="B20" s="273" t="s">
        <v>231</v>
      </c>
      <c r="C20" s="277" t="s">
        <v>252</v>
      </c>
      <c r="D20" s="276"/>
      <c r="E20" s="276"/>
      <c r="F20" s="276"/>
      <c r="G20" s="276"/>
      <c r="H20" s="276"/>
      <c r="I20" s="276"/>
      <c r="J20" s="276"/>
      <c r="K20" s="276"/>
      <c r="L20" s="276"/>
      <c r="M20" s="276"/>
      <c r="N20" s="273"/>
      <c r="O20" s="273" t="s">
        <v>253</v>
      </c>
      <c r="P20" s="277" t="s">
        <v>254</v>
      </c>
      <c r="Q20" s="287"/>
      <c r="R20" s="285"/>
      <c r="S20" s="285"/>
      <c r="T20" s="285"/>
      <c r="U20" s="285"/>
      <c r="V20" s="285"/>
      <c r="W20" s="285"/>
      <c r="X20" s="285"/>
      <c r="Y20" s="285"/>
      <c r="Z20" s="285"/>
    </row>
    <row r="21" s="256" customFormat="1" ht="13" spans="1:26">
      <c r="A21" s="273"/>
      <c r="B21" s="273" t="s">
        <v>234</v>
      </c>
      <c r="C21" s="277" t="s">
        <v>255</v>
      </c>
      <c r="D21" s="276">
        <v>6.3</v>
      </c>
      <c r="E21" s="276">
        <f t="shared" si="0"/>
        <v>6.3</v>
      </c>
      <c r="F21" s="276">
        <v>6.3</v>
      </c>
      <c r="G21" s="276"/>
      <c r="H21" s="276"/>
      <c r="I21" s="276"/>
      <c r="J21" s="276"/>
      <c r="K21" s="276"/>
      <c r="L21" s="276"/>
      <c r="M21" s="276"/>
      <c r="N21" s="273"/>
      <c r="O21" s="273" t="s">
        <v>225</v>
      </c>
      <c r="P21" s="277" t="s">
        <v>226</v>
      </c>
      <c r="Q21" s="287"/>
      <c r="R21" s="285"/>
      <c r="S21" s="285"/>
      <c r="T21" s="285"/>
      <c r="U21" s="285"/>
      <c r="V21" s="285"/>
      <c r="W21" s="285"/>
      <c r="X21" s="285"/>
      <c r="Y21" s="285"/>
      <c r="Z21" s="285"/>
    </row>
    <row r="22" s="256" customFormat="1" ht="13" spans="1:26">
      <c r="A22" s="273"/>
      <c r="B22" s="273" t="s">
        <v>237</v>
      </c>
      <c r="C22" s="277" t="s">
        <v>256</v>
      </c>
      <c r="D22" s="279">
        <v>9.05</v>
      </c>
      <c r="E22" s="276">
        <v>9.05</v>
      </c>
      <c r="F22" s="276"/>
      <c r="G22" s="276">
        <v>9.05</v>
      </c>
      <c r="H22" s="276"/>
      <c r="I22" s="276"/>
      <c r="J22" s="276"/>
      <c r="K22" s="276"/>
      <c r="L22" s="276"/>
      <c r="M22" s="276"/>
      <c r="N22" s="272" t="s">
        <v>257</v>
      </c>
      <c r="O22" s="272" t="s">
        <v>212</v>
      </c>
      <c r="P22" s="274" t="s">
        <v>258</v>
      </c>
      <c r="Q22" s="278">
        <f>R22</f>
        <v>652.29</v>
      </c>
      <c r="R22" s="284">
        <f>T22+S22</f>
        <v>652.29</v>
      </c>
      <c r="S22" s="284">
        <v>167.52</v>
      </c>
      <c r="T22" s="284">
        <v>484.77</v>
      </c>
      <c r="U22" s="285"/>
      <c r="V22" s="285"/>
      <c r="W22" s="285"/>
      <c r="X22" s="285"/>
      <c r="Y22" s="285"/>
      <c r="Z22" s="285"/>
    </row>
    <row r="23" s="256" customFormat="1" ht="13" spans="1:26">
      <c r="A23" s="273"/>
      <c r="B23" s="273" t="s">
        <v>225</v>
      </c>
      <c r="C23" s="277" t="s">
        <v>259</v>
      </c>
      <c r="D23" s="279"/>
      <c r="E23" s="276"/>
      <c r="F23" s="276"/>
      <c r="G23" s="276"/>
      <c r="H23" s="276"/>
      <c r="I23" s="276"/>
      <c r="J23" s="276"/>
      <c r="K23" s="276"/>
      <c r="L23" s="276"/>
      <c r="M23" s="276"/>
      <c r="N23" s="273"/>
      <c r="O23" s="273" t="s">
        <v>216</v>
      </c>
      <c r="P23" s="277" t="s">
        <v>260</v>
      </c>
      <c r="Q23" s="286">
        <v>218.7</v>
      </c>
      <c r="R23" s="285">
        <f>T23+S23</f>
        <v>218.7</v>
      </c>
      <c r="S23" s="285">
        <v>67.9</v>
      </c>
      <c r="T23" s="285">
        <v>150.8</v>
      </c>
      <c r="U23" s="285"/>
      <c r="V23" s="285"/>
      <c r="W23" s="285"/>
      <c r="X23" s="285"/>
      <c r="Y23" s="285"/>
      <c r="Z23" s="285"/>
    </row>
    <row r="24" s="256" customFormat="1" ht="13" spans="1:26">
      <c r="A24" s="272" t="s">
        <v>261</v>
      </c>
      <c r="B24" s="272" t="s">
        <v>212</v>
      </c>
      <c r="C24" s="274" t="s">
        <v>262</v>
      </c>
      <c r="D24" s="280">
        <v>243.95</v>
      </c>
      <c r="E24" s="275">
        <f>E25+E29</f>
        <v>243.95</v>
      </c>
      <c r="F24" s="275"/>
      <c r="G24" s="275">
        <f>G25+G29</f>
        <v>243.95</v>
      </c>
      <c r="H24" s="276"/>
      <c r="I24" s="276"/>
      <c r="J24" s="276"/>
      <c r="K24" s="276"/>
      <c r="L24" s="276"/>
      <c r="M24" s="276"/>
      <c r="N24" s="273"/>
      <c r="O24" s="273" t="s">
        <v>219</v>
      </c>
      <c r="P24" s="277" t="s">
        <v>263</v>
      </c>
      <c r="Q24" s="286">
        <v>10.6</v>
      </c>
      <c r="R24" s="285">
        <v>10.6</v>
      </c>
      <c r="S24" s="285"/>
      <c r="T24" s="285">
        <v>10.6</v>
      </c>
      <c r="U24" s="285"/>
      <c r="V24" s="285"/>
      <c r="W24" s="285"/>
      <c r="X24" s="285"/>
      <c r="Y24" s="285"/>
      <c r="Z24" s="285"/>
    </row>
    <row r="25" s="256" customFormat="1" ht="13" spans="1:26">
      <c r="A25" s="273"/>
      <c r="B25" s="273" t="s">
        <v>216</v>
      </c>
      <c r="C25" s="277" t="s">
        <v>264</v>
      </c>
      <c r="D25" s="276">
        <v>169.4</v>
      </c>
      <c r="E25" s="276">
        <v>169.4</v>
      </c>
      <c r="F25" s="276"/>
      <c r="G25" s="276">
        <v>169.4</v>
      </c>
      <c r="H25" s="276"/>
      <c r="I25" s="276"/>
      <c r="J25" s="276"/>
      <c r="K25" s="276"/>
      <c r="L25" s="276"/>
      <c r="M25" s="276"/>
      <c r="N25" s="273"/>
      <c r="O25" s="273" t="s">
        <v>222</v>
      </c>
      <c r="P25" s="277" t="s">
        <v>265</v>
      </c>
      <c r="Q25" s="286"/>
      <c r="R25" s="285"/>
      <c r="S25" s="285"/>
      <c r="T25" s="285"/>
      <c r="U25" s="285"/>
      <c r="V25" s="285"/>
      <c r="W25" s="285"/>
      <c r="X25" s="285"/>
      <c r="Y25" s="285"/>
      <c r="Z25" s="285"/>
    </row>
    <row r="26" s="256" customFormat="1" ht="13" spans="1:26">
      <c r="A26" s="273"/>
      <c r="B26" s="273" t="s">
        <v>219</v>
      </c>
      <c r="C26" s="277" t="s">
        <v>266</v>
      </c>
      <c r="D26" s="276"/>
      <c r="E26" s="276"/>
      <c r="F26" s="276"/>
      <c r="G26" s="276"/>
      <c r="H26" s="276"/>
      <c r="I26" s="276"/>
      <c r="J26" s="276"/>
      <c r="K26" s="276"/>
      <c r="L26" s="276"/>
      <c r="M26" s="276"/>
      <c r="N26" s="273"/>
      <c r="O26" s="273" t="s">
        <v>242</v>
      </c>
      <c r="P26" s="277" t="s">
        <v>267</v>
      </c>
      <c r="Q26" s="286"/>
      <c r="R26" s="285"/>
      <c r="S26" s="285"/>
      <c r="T26" s="285"/>
      <c r="U26" s="285"/>
      <c r="V26" s="285"/>
      <c r="W26" s="285"/>
      <c r="X26" s="285"/>
      <c r="Y26" s="285"/>
      <c r="Z26" s="285"/>
    </row>
    <row r="27" s="256" customFormat="1" ht="13" spans="1:26">
      <c r="A27" s="273"/>
      <c r="B27" s="273" t="s">
        <v>222</v>
      </c>
      <c r="C27" s="277" t="s">
        <v>268</v>
      </c>
      <c r="D27" s="276"/>
      <c r="E27" s="276"/>
      <c r="F27" s="276"/>
      <c r="G27" s="276"/>
      <c r="H27" s="276"/>
      <c r="I27" s="276"/>
      <c r="J27" s="276"/>
      <c r="K27" s="276"/>
      <c r="L27" s="276"/>
      <c r="M27" s="276"/>
      <c r="N27" s="273"/>
      <c r="O27" s="273" t="s">
        <v>246</v>
      </c>
      <c r="P27" s="277" t="s">
        <v>269</v>
      </c>
      <c r="Q27" s="286"/>
      <c r="R27" s="285"/>
      <c r="S27" s="285"/>
      <c r="T27" s="285"/>
      <c r="U27" s="285"/>
      <c r="V27" s="285"/>
      <c r="W27" s="285"/>
      <c r="X27" s="285"/>
      <c r="Y27" s="285"/>
      <c r="Z27" s="285"/>
    </row>
    <row r="28" s="256" customFormat="1" ht="13" spans="1:26">
      <c r="A28" s="273"/>
      <c r="B28" s="273" t="s">
        <v>246</v>
      </c>
      <c r="C28" s="277" t="s">
        <v>270</v>
      </c>
      <c r="D28" s="276"/>
      <c r="E28" s="276"/>
      <c r="F28" s="276"/>
      <c r="G28" s="276"/>
      <c r="H28" s="276"/>
      <c r="I28" s="276"/>
      <c r="J28" s="276"/>
      <c r="K28" s="276"/>
      <c r="L28" s="276"/>
      <c r="M28" s="276"/>
      <c r="N28" s="273"/>
      <c r="O28" s="273" t="s">
        <v>227</v>
      </c>
      <c r="P28" s="277" t="s">
        <v>271</v>
      </c>
      <c r="Q28" s="286"/>
      <c r="R28" s="285"/>
      <c r="S28" s="285"/>
      <c r="T28" s="285"/>
      <c r="U28" s="285"/>
      <c r="V28" s="285"/>
      <c r="W28" s="285"/>
      <c r="X28" s="285"/>
      <c r="Y28" s="285"/>
      <c r="Z28" s="285"/>
    </row>
    <row r="29" s="256" customFormat="1" ht="13" spans="1:26">
      <c r="A29" s="273"/>
      <c r="B29" s="273" t="s">
        <v>227</v>
      </c>
      <c r="C29" s="277" t="s">
        <v>272</v>
      </c>
      <c r="D29" s="276">
        <v>74.55</v>
      </c>
      <c r="E29" s="276">
        <v>74.55</v>
      </c>
      <c r="F29" s="276"/>
      <c r="G29" s="276">
        <v>74.55</v>
      </c>
      <c r="H29" s="276"/>
      <c r="I29" s="276"/>
      <c r="J29" s="276"/>
      <c r="K29" s="276"/>
      <c r="L29" s="276"/>
      <c r="M29" s="276"/>
      <c r="N29" s="273"/>
      <c r="O29" s="273" t="s">
        <v>231</v>
      </c>
      <c r="P29" s="277" t="s">
        <v>273</v>
      </c>
      <c r="Q29" s="286">
        <v>1.2</v>
      </c>
      <c r="R29" s="285">
        <v>1.2</v>
      </c>
      <c r="S29" s="285"/>
      <c r="T29" s="285">
        <v>1.2</v>
      </c>
      <c r="U29" s="285"/>
      <c r="V29" s="285"/>
      <c r="W29" s="285"/>
      <c r="X29" s="285"/>
      <c r="Y29" s="285"/>
      <c r="Z29" s="285"/>
    </row>
    <row r="30" s="256" customFormat="1" ht="13" spans="1:26">
      <c r="A30" s="273"/>
      <c r="B30" s="273" t="s">
        <v>231</v>
      </c>
      <c r="C30" s="277" t="s">
        <v>274</v>
      </c>
      <c r="D30" s="279"/>
      <c r="E30" s="276"/>
      <c r="F30" s="276"/>
      <c r="G30" s="276"/>
      <c r="H30" s="276"/>
      <c r="I30" s="276"/>
      <c r="J30" s="276"/>
      <c r="K30" s="276"/>
      <c r="L30" s="276"/>
      <c r="M30" s="276"/>
      <c r="N30" s="273"/>
      <c r="O30" s="273" t="s">
        <v>234</v>
      </c>
      <c r="P30" s="277" t="s">
        <v>275</v>
      </c>
      <c r="Q30" s="286"/>
      <c r="R30" s="285"/>
      <c r="S30" s="285"/>
      <c r="T30" s="285"/>
      <c r="U30" s="285"/>
      <c r="V30" s="285"/>
      <c r="W30" s="285"/>
      <c r="X30" s="285"/>
      <c r="Y30" s="285"/>
      <c r="Z30" s="285"/>
    </row>
    <row r="31" s="256" customFormat="1" ht="13" spans="1:26">
      <c r="A31" s="273"/>
      <c r="B31" s="273" t="s">
        <v>225</v>
      </c>
      <c r="C31" s="277" t="s">
        <v>276</v>
      </c>
      <c r="D31" s="279"/>
      <c r="E31" s="276"/>
      <c r="F31" s="276"/>
      <c r="G31" s="276"/>
      <c r="H31" s="276"/>
      <c r="I31" s="276"/>
      <c r="J31" s="276"/>
      <c r="K31" s="276"/>
      <c r="L31" s="276"/>
      <c r="M31" s="276"/>
      <c r="N31" s="273"/>
      <c r="O31" s="273" t="s">
        <v>237</v>
      </c>
      <c r="P31" s="277" t="s">
        <v>277</v>
      </c>
      <c r="Q31" s="286"/>
      <c r="R31" s="285"/>
      <c r="S31" s="285"/>
      <c r="T31" s="285"/>
      <c r="U31" s="285"/>
      <c r="V31" s="285"/>
      <c r="W31" s="285"/>
      <c r="X31" s="285"/>
      <c r="Y31" s="285"/>
      <c r="Z31" s="285"/>
    </row>
    <row r="32" s="256" customFormat="1" ht="13" spans="1:26">
      <c r="A32" s="272" t="s">
        <v>278</v>
      </c>
      <c r="B32" s="272" t="s">
        <v>212</v>
      </c>
      <c r="C32" s="274" t="s">
        <v>279</v>
      </c>
      <c r="D32" s="280"/>
      <c r="E32" s="276"/>
      <c r="F32" s="276"/>
      <c r="G32" s="276"/>
      <c r="H32" s="276"/>
      <c r="I32" s="276"/>
      <c r="J32" s="276"/>
      <c r="K32" s="276"/>
      <c r="L32" s="276"/>
      <c r="M32" s="276"/>
      <c r="N32" s="273"/>
      <c r="O32" s="273" t="s">
        <v>244</v>
      </c>
      <c r="P32" s="277" t="s">
        <v>280</v>
      </c>
      <c r="Q32" s="286">
        <v>97.5</v>
      </c>
      <c r="R32" s="285">
        <v>97.5</v>
      </c>
      <c r="S32" s="285"/>
      <c r="T32" s="285">
        <v>97.5</v>
      </c>
      <c r="U32" s="285"/>
      <c r="V32" s="285"/>
      <c r="W32" s="285"/>
      <c r="X32" s="285"/>
      <c r="Y32" s="285"/>
      <c r="Z32" s="285"/>
    </row>
    <row r="33" s="256" customFormat="1" ht="13" spans="1:26">
      <c r="A33" s="273"/>
      <c r="B33" s="273" t="s">
        <v>216</v>
      </c>
      <c r="C33" s="277" t="s">
        <v>264</v>
      </c>
      <c r="D33" s="279"/>
      <c r="E33" s="276"/>
      <c r="F33" s="276"/>
      <c r="G33" s="276"/>
      <c r="H33" s="276"/>
      <c r="I33" s="276"/>
      <c r="J33" s="276"/>
      <c r="K33" s="276"/>
      <c r="L33" s="276"/>
      <c r="M33" s="276"/>
      <c r="N33" s="273"/>
      <c r="O33" s="273" t="s">
        <v>248</v>
      </c>
      <c r="P33" s="277" t="s">
        <v>252</v>
      </c>
      <c r="Q33" s="286"/>
      <c r="R33" s="285"/>
      <c r="S33" s="285"/>
      <c r="T33" s="285"/>
      <c r="U33" s="285"/>
      <c r="V33" s="285"/>
      <c r="W33" s="285"/>
      <c r="X33" s="285"/>
      <c r="Y33" s="285"/>
      <c r="Z33" s="285"/>
    </row>
    <row r="34" s="256" customFormat="1" ht="13" spans="1:26">
      <c r="A34" s="273"/>
      <c r="B34" s="273" t="s">
        <v>219</v>
      </c>
      <c r="C34" s="277" t="s">
        <v>266</v>
      </c>
      <c r="D34" s="279"/>
      <c r="E34" s="276"/>
      <c r="F34" s="276"/>
      <c r="G34" s="276"/>
      <c r="H34" s="276"/>
      <c r="I34" s="276"/>
      <c r="J34" s="276"/>
      <c r="K34" s="276"/>
      <c r="L34" s="276"/>
      <c r="M34" s="276"/>
      <c r="N34" s="273"/>
      <c r="O34" s="273" t="s">
        <v>251</v>
      </c>
      <c r="P34" s="277" t="s">
        <v>256</v>
      </c>
      <c r="Q34" s="286">
        <v>9.05</v>
      </c>
      <c r="R34" s="285">
        <v>9.05</v>
      </c>
      <c r="S34" s="285"/>
      <c r="T34" s="285">
        <v>9.05</v>
      </c>
      <c r="U34" s="285"/>
      <c r="V34" s="285"/>
      <c r="W34" s="285"/>
      <c r="X34" s="285"/>
      <c r="Y34" s="285"/>
      <c r="Z34" s="285"/>
    </row>
    <row r="35" s="256" customFormat="1" ht="13" spans="1:26">
      <c r="A35" s="273"/>
      <c r="B35" s="273" t="s">
        <v>222</v>
      </c>
      <c r="C35" s="277" t="s">
        <v>268</v>
      </c>
      <c r="D35" s="279"/>
      <c r="E35" s="276"/>
      <c r="F35" s="276"/>
      <c r="G35" s="276"/>
      <c r="H35" s="276"/>
      <c r="I35" s="276"/>
      <c r="J35" s="276"/>
      <c r="K35" s="276"/>
      <c r="L35" s="276"/>
      <c r="M35" s="276"/>
      <c r="N35" s="273"/>
      <c r="O35" s="273" t="s">
        <v>253</v>
      </c>
      <c r="P35" s="277" t="s">
        <v>281</v>
      </c>
      <c r="Q35" s="286">
        <v>20</v>
      </c>
      <c r="R35" s="285">
        <v>20</v>
      </c>
      <c r="S35" s="285"/>
      <c r="T35" s="285">
        <v>20</v>
      </c>
      <c r="U35" s="285"/>
      <c r="V35" s="285"/>
      <c r="W35" s="285"/>
      <c r="X35" s="285"/>
      <c r="Y35" s="285"/>
      <c r="Z35" s="285"/>
    </row>
    <row r="36" s="256" customFormat="1" ht="13" spans="1:26">
      <c r="A36" s="273"/>
      <c r="B36" s="273" t="s">
        <v>242</v>
      </c>
      <c r="C36" s="277" t="s">
        <v>272</v>
      </c>
      <c r="D36" s="279"/>
      <c r="E36" s="276"/>
      <c r="F36" s="276"/>
      <c r="G36" s="276"/>
      <c r="H36" s="276"/>
      <c r="I36" s="276"/>
      <c r="J36" s="276"/>
      <c r="K36" s="276"/>
      <c r="L36" s="276"/>
      <c r="M36" s="276"/>
      <c r="N36" s="273"/>
      <c r="O36" s="273" t="s">
        <v>282</v>
      </c>
      <c r="P36" s="277" t="s">
        <v>236</v>
      </c>
      <c r="Q36" s="286">
        <v>2.64</v>
      </c>
      <c r="R36" s="285">
        <v>2.64</v>
      </c>
      <c r="S36" s="285">
        <v>2.64</v>
      </c>
      <c r="T36" s="285"/>
      <c r="U36" s="285"/>
      <c r="V36" s="285"/>
      <c r="W36" s="285"/>
      <c r="X36" s="285"/>
      <c r="Y36" s="285"/>
      <c r="Z36" s="285"/>
    </row>
    <row r="37" s="256" customFormat="1" ht="13" spans="1:26">
      <c r="A37" s="273"/>
      <c r="B37" s="273" t="s">
        <v>246</v>
      </c>
      <c r="C37" s="277" t="s">
        <v>274</v>
      </c>
      <c r="D37" s="279"/>
      <c r="E37" s="276"/>
      <c r="F37" s="276"/>
      <c r="G37" s="276"/>
      <c r="H37" s="276"/>
      <c r="I37" s="276"/>
      <c r="J37" s="276"/>
      <c r="K37" s="276"/>
      <c r="L37" s="276"/>
      <c r="M37" s="276"/>
      <c r="N37" s="273"/>
      <c r="O37" s="273" t="s">
        <v>283</v>
      </c>
      <c r="P37" s="277" t="s">
        <v>239</v>
      </c>
      <c r="Q37" s="286">
        <v>12.91</v>
      </c>
      <c r="R37" s="285">
        <v>12.91</v>
      </c>
      <c r="S37" s="285">
        <v>4.51</v>
      </c>
      <c r="T37" s="285">
        <v>8.4</v>
      </c>
      <c r="U37" s="285"/>
      <c r="V37" s="285"/>
      <c r="W37" s="285"/>
      <c r="X37" s="285"/>
      <c r="Y37" s="285"/>
      <c r="Z37" s="285"/>
    </row>
    <row r="38" s="256" customFormat="1" ht="13" spans="1:26">
      <c r="A38" s="273"/>
      <c r="B38" s="273" t="s">
        <v>225</v>
      </c>
      <c r="C38" s="277" t="s">
        <v>276</v>
      </c>
      <c r="D38" s="279"/>
      <c r="E38" s="276"/>
      <c r="F38" s="276"/>
      <c r="G38" s="276"/>
      <c r="H38" s="276"/>
      <c r="I38" s="276"/>
      <c r="J38" s="276"/>
      <c r="K38" s="276"/>
      <c r="L38" s="276"/>
      <c r="M38" s="276"/>
      <c r="N38" s="273"/>
      <c r="O38" s="273" t="s">
        <v>284</v>
      </c>
      <c r="P38" s="277" t="s">
        <v>250</v>
      </c>
      <c r="Q38" s="286">
        <v>3.6</v>
      </c>
      <c r="R38" s="285">
        <v>3.6</v>
      </c>
      <c r="S38" s="285">
        <v>3.6</v>
      </c>
      <c r="T38" s="285"/>
      <c r="U38" s="285"/>
      <c r="V38" s="285"/>
      <c r="W38" s="285"/>
      <c r="X38" s="285"/>
      <c r="Y38" s="285"/>
      <c r="Z38" s="285"/>
    </row>
    <row r="39" s="256" customFormat="1" ht="13" spans="1:26">
      <c r="A39" s="272" t="s">
        <v>285</v>
      </c>
      <c r="B39" s="272" t="s">
        <v>212</v>
      </c>
      <c r="C39" s="274" t="s">
        <v>286</v>
      </c>
      <c r="D39" s="280"/>
      <c r="E39" s="276"/>
      <c r="F39" s="276"/>
      <c r="G39" s="276"/>
      <c r="H39" s="276"/>
      <c r="I39" s="276"/>
      <c r="J39" s="276"/>
      <c r="K39" s="276"/>
      <c r="L39" s="276"/>
      <c r="M39" s="276"/>
      <c r="N39" s="273"/>
      <c r="O39" s="273" t="s">
        <v>287</v>
      </c>
      <c r="P39" s="277" t="s">
        <v>288</v>
      </c>
      <c r="Q39" s="286"/>
      <c r="R39" s="285"/>
      <c r="S39" s="285"/>
      <c r="T39" s="285"/>
      <c r="U39" s="285"/>
      <c r="V39" s="285"/>
      <c r="W39" s="285"/>
      <c r="X39" s="285"/>
      <c r="Y39" s="285"/>
      <c r="Z39" s="285"/>
    </row>
    <row r="40" s="256" customFormat="1" ht="13" spans="1:26">
      <c r="A40" s="273"/>
      <c r="B40" s="273" t="s">
        <v>216</v>
      </c>
      <c r="C40" s="277" t="s">
        <v>215</v>
      </c>
      <c r="D40" s="279"/>
      <c r="E40" s="276"/>
      <c r="F40" s="276"/>
      <c r="G40" s="276"/>
      <c r="H40" s="276"/>
      <c r="I40" s="276"/>
      <c r="J40" s="276"/>
      <c r="K40" s="276"/>
      <c r="L40" s="276"/>
      <c r="M40" s="276"/>
      <c r="N40" s="273"/>
      <c r="O40" s="273" t="s">
        <v>289</v>
      </c>
      <c r="P40" s="277" t="s">
        <v>290</v>
      </c>
      <c r="Q40" s="286"/>
      <c r="R40" s="285"/>
      <c r="S40" s="285"/>
      <c r="T40" s="285"/>
      <c r="U40" s="285"/>
      <c r="V40" s="285"/>
      <c r="W40" s="285"/>
      <c r="X40" s="285"/>
      <c r="Y40" s="285"/>
      <c r="Z40" s="285"/>
    </row>
    <row r="41" s="256" customFormat="1" ht="13" spans="1:26">
      <c r="A41" s="273"/>
      <c r="B41" s="273" t="s">
        <v>219</v>
      </c>
      <c r="C41" s="277" t="s">
        <v>258</v>
      </c>
      <c r="D41" s="279"/>
      <c r="E41" s="276"/>
      <c r="F41" s="276"/>
      <c r="G41" s="276"/>
      <c r="H41" s="276"/>
      <c r="I41" s="276"/>
      <c r="J41" s="276"/>
      <c r="K41" s="276"/>
      <c r="L41" s="276"/>
      <c r="M41" s="276"/>
      <c r="N41" s="273"/>
      <c r="O41" s="273" t="s">
        <v>291</v>
      </c>
      <c r="P41" s="277" t="s">
        <v>292</v>
      </c>
      <c r="Q41" s="286"/>
      <c r="R41" s="285"/>
      <c r="S41" s="285"/>
      <c r="T41" s="285"/>
      <c r="U41" s="285"/>
      <c r="V41" s="285"/>
      <c r="W41" s="285"/>
      <c r="X41" s="285"/>
      <c r="Y41" s="285"/>
      <c r="Z41" s="285"/>
    </row>
    <row r="42" s="256" customFormat="1" ht="13" spans="1:26">
      <c r="A42" s="273"/>
      <c r="B42" s="273" t="s">
        <v>225</v>
      </c>
      <c r="C42" s="277" t="s">
        <v>293</v>
      </c>
      <c r="D42" s="279"/>
      <c r="E42" s="276"/>
      <c r="F42" s="276"/>
      <c r="G42" s="276"/>
      <c r="H42" s="276"/>
      <c r="I42" s="276"/>
      <c r="J42" s="276"/>
      <c r="K42" s="276"/>
      <c r="L42" s="276"/>
      <c r="M42" s="276"/>
      <c r="N42" s="273"/>
      <c r="O42" s="273" t="s">
        <v>294</v>
      </c>
      <c r="P42" s="277" t="s">
        <v>295</v>
      </c>
      <c r="Q42" s="286">
        <v>141.2</v>
      </c>
      <c r="R42" s="285">
        <v>141.2</v>
      </c>
      <c r="S42" s="285"/>
      <c r="T42" s="285">
        <v>141.2</v>
      </c>
      <c r="U42" s="285"/>
      <c r="V42" s="285"/>
      <c r="W42" s="285"/>
      <c r="X42" s="285"/>
      <c r="Y42" s="285"/>
      <c r="Z42" s="285"/>
    </row>
    <row r="43" s="256" customFormat="1" ht="13" spans="1:26">
      <c r="A43" s="272" t="s">
        <v>296</v>
      </c>
      <c r="B43" s="272" t="s">
        <v>212</v>
      </c>
      <c r="C43" s="274" t="s">
        <v>297</v>
      </c>
      <c r="D43" s="280"/>
      <c r="E43" s="276"/>
      <c r="F43" s="276"/>
      <c r="G43" s="276"/>
      <c r="H43" s="276"/>
      <c r="I43" s="276"/>
      <c r="J43" s="276"/>
      <c r="K43" s="276"/>
      <c r="L43" s="276"/>
      <c r="M43" s="276"/>
      <c r="N43" s="273"/>
      <c r="O43" s="273" t="s">
        <v>298</v>
      </c>
      <c r="P43" s="277" t="s">
        <v>247</v>
      </c>
      <c r="Q43" s="286">
        <v>9.8</v>
      </c>
      <c r="R43" s="285">
        <v>9.8</v>
      </c>
      <c r="S43" s="285"/>
      <c r="T43" s="285">
        <v>9.8</v>
      </c>
      <c r="U43" s="285"/>
      <c r="V43" s="285"/>
      <c r="W43" s="285"/>
      <c r="X43" s="285"/>
      <c r="Y43" s="285"/>
      <c r="Z43" s="285"/>
    </row>
    <row r="44" s="256" customFormat="1" ht="13" spans="1:26">
      <c r="A44" s="273"/>
      <c r="B44" s="273" t="s">
        <v>216</v>
      </c>
      <c r="C44" s="277" t="s">
        <v>299</v>
      </c>
      <c r="D44" s="279"/>
      <c r="E44" s="276"/>
      <c r="F44" s="276"/>
      <c r="G44" s="276"/>
      <c r="H44" s="276"/>
      <c r="I44" s="276"/>
      <c r="J44" s="276"/>
      <c r="K44" s="276"/>
      <c r="L44" s="276"/>
      <c r="M44" s="276"/>
      <c r="N44" s="273"/>
      <c r="O44" s="273" t="s">
        <v>300</v>
      </c>
      <c r="P44" s="277" t="s">
        <v>301</v>
      </c>
      <c r="Q44" s="286">
        <v>14.35</v>
      </c>
      <c r="R44" s="285">
        <v>14.35</v>
      </c>
      <c r="S44" s="285">
        <v>14.35</v>
      </c>
      <c r="T44" s="285"/>
      <c r="U44" s="285"/>
      <c r="V44" s="285"/>
      <c r="W44" s="285"/>
      <c r="X44" s="285"/>
      <c r="Y44" s="285"/>
      <c r="Z44" s="285"/>
    </row>
    <row r="45" s="256" customFormat="1" ht="13" spans="1:26">
      <c r="A45" s="273"/>
      <c r="B45" s="273" t="s">
        <v>219</v>
      </c>
      <c r="C45" s="277" t="s">
        <v>302</v>
      </c>
      <c r="D45" s="279"/>
      <c r="E45" s="276"/>
      <c r="F45" s="276"/>
      <c r="G45" s="276"/>
      <c r="H45" s="276"/>
      <c r="I45" s="276"/>
      <c r="J45" s="276"/>
      <c r="K45" s="276"/>
      <c r="L45" s="276"/>
      <c r="M45" s="276"/>
      <c r="N45" s="273"/>
      <c r="O45" s="273" t="s">
        <v>303</v>
      </c>
      <c r="P45" s="277" t="s">
        <v>304</v>
      </c>
      <c r="Q45" s="286">
        <v>16.08</v>
      </c>
      <c r="R45" s="285">
        <v>16.08</v>
      </c>
      <c r="S45" s="285">
        <v>16.08</v>
      </c>
      <c r="T45" s="285"/>
      <c r="U45" s="285"/>
      <c r="V45" s="285"/>
      <c r="W45" s="285"/>
      <c r="X45" s="285"/>
      <c r="Y45" s="285"/>
      <c r="Z45" s="285"/>
    </row>
    <row r="46" s="256" customFormat="1" ht="13" spans="1:26">
      <c r="A46" s="272" t="s">
        <v>305</v>
      </c>
      <c r="B46" s="272" t="s">
        <v>212</v>
      </c>
      <c r="C46" s="274" t="s">
        <v>306</v>
      </c>
      <c r="D46" s="280"/>
      <c r="E46" s="276"/>
      <c r="F46" s="276"/>
      <c r="G46" s="276"/>
      <c r="H46" s="276"/>
      <c r="I46" s="276"/>
      <c r="J46" s="276"/>
      <c r="K46" s="276"/>
      <c r="L46" s="276"/>
      <c r="M46" s="276"/>
      <c r="N46" s="273"/>
      <c r="O46" s="273" t="s">
        <v>307</v>
      </c>
      <c r="P46" s="277" t="s">
        <v>255</v>
      </c>
      <c r="Q46" s="286">
        <v>6.3</v>
      </c>
      <c r="R46" s="285">
        <v>6.3</v>
      </c>
      <c r="S46" s="285">
        <v>6.3</v>
      </c>
      <c r="T46" s="285"/>
      <c r="U46" s="285"/>
      <c r="V46" s="285"/>
      <c r="W46" s="285"/>
      <c r="X46" s="285"/>
      <c r="Y46" s="285"/>
      <c r="Z46" s="285"/>
    </row>
    <row r="47" s="256" customFormat="1" ht="13" spans="1:26">
      <c r="A47" s="273"/>
      <c r="B47" s="273" t="s">
        <v>216</v>
      </c>
      <c r="C47" s="277" t="s">
        <v>308</v>
      </c>
      <c r="D47" s="279"/>
      <c r="E47" s="276"/>
      <c r="F47" s="276"/>
      <c r="G47" s="276"/>
      <c r="H47" s="276"/>
      <c r="I47" s="276"/>
      <c r="J47" s="276"/>
      <c r="K47" s="276"/>
      <c r="L47" s="276"/>
      <c r="M47" s="276"/>
      <c r="N47" s="273"/>
      <c r="O47" s="273" t="s">
        <v>309</v>
      </c>
      <c r="P47" s="277" t="s">
        <v>310</v>
      </c>
      <c r="Q47" s="286">
        <v>88.36</v>
      </c>
      <c r="R47" s="285">
        <v>88.36</v>
      </c>
      <c r="S47" s="285">
        <v>52.14</v>
      </c>
      <c r="T47" s="285">
        <v>36.22</v>
      </c>
      <c r="U47" s="285"/>
      <c r="V47" s="285"/>
      <c r="W47" s="285"/>
      <c r="X47" s="285"/>
      <c r="Y47" s="285"/>
      <c r="Z47" s="285"/>
    </row>
    <row r="48" s="256" customFormat="1" ht="13" spans="1:26">
      <c r="A48" s="273"/>
      <c r="B48" s="273" t="s">
        <v>219</v>
      </c>
      <c r="C48" s="277" t="s">
        <v>311</v>
      </c>
      <c r="D48" s="279"/>
      <c r="E48" s="276"/>
      <c r="F48" s="276"/>
      <c r="G48" s="276"/>
      <c r="H48" s="276"/>
      <c r="I48" s="276"/>
      <c r="J48" s="276"/>
      <c r="K48" s="276"/>
      <c r="L48" s="276"/>
      <c r="M48" s="276"/>
      <c r="N48" s="273"/>
      <c r="O48" s="273" t="s">
        <v>312</v>
      </c>
      <c r="P48" s="277" t="s">
        <v>313</v>
      </c>
      <c r="Q48" s="287"/>
      <c r="R48" s="285"/>
      <c r="S48" s="285"/>
      <c r="T48" s="285"/>
      <c r="U48" s="285"/>
      <c r="V48" s="285"/>
      <c r="W48" s="285"/>
      <c r="X48" s="285"/>
      <c r="Y48" s="285"/>
      <c r="Z48" s="285"/>
    </row>
    <row r="49" s="256" customFormat="1" ht="13" spans="1:26">
      <c r="A49" s="273"/>
      <c r="B49" s="273" t="s">
        <v>225</v>
      </c>
      <c r="C49" s="277" t="s">
        <v>314</v>
      </c>
      <c r="D49" s="279"/>
      <c r="E49" s="276"/>
      <c r="F49" s="276"/>
      <c r="G49" s="276"/>
      <c r="H49" s="276"/>
      <c r="I49" s="276"/>
      <c r="J49" s="276"/>
      <c r="K49" s="276"/>
      <c r="L49" s="276"/>
      <c r="M49" s="276"/>
      <c r="N49" s="273"/>
      <c r="O49" s="273" t="s">
        <v>225</v>
      </c>
      <c r="P49" s="277" t="s">
        <v>259</v>
      </c>
      <c r="Q49" s="287"/>
      <c r="R49" s="285"/>
      <c r="S49" s="285"/>
      <c r="T49" s="285"/>
      <c r="U49" s="285"/>
      <c r="V49" s="285"/>
      <c r="W49" s="285"/>
      <c r="X49" s="285"/>
      <c r="Y49" s="285"/>
      <c r="Z49" s="285"/>
    </row>
    <row r="50" s="256" customFormat="1" ht="13" spans="1:26">
      <c r="A50" s="272" t="s">
        <v>315</v>
      </c>
      <c r="B50" s="273" t="s">
        <v>212</v>
      </c>
      <c r="C50" s="274" t="s">
        <v>316</v>
      </c>
      <c r="D50" s="280"/>
      <c r="E50" s="276"/>
      <c r="F50" s="276"/>
      <c r="G50" s="276"/>
      <c r="H50" s="276"/>
      <c r="I50" s="276"/>
      <c r="J50" s="276"/>
      <c r="K50" s="276"/>
      <c r="L50" s="276"/>
      <c r="M50" s="276"/>
      <c r="N50" s="272" t="s">
        <v>317</v>
      </c>
      <c r="O50" s="272" t="s">
        <v>212</v>
      </c>
      <c r="P50" s="274" t="s">
        <v>318</v>
      </c>
      <c r="Q50" s="288">
        <v>14.87</v>
      </c>
      <c r="R50" s="284">
        <v>14.87</v>
      </c>
      <c r="S50" s="284">
        <v>14.87</v>
      </c>
      <c r="T50" s="285"/>
      <c r="U50" s="285"/>
      <c r="V50" s="285"/>
      <c r="W50" s="285"/>
      <c r="X50" s="285"/>
      <c r="Y50" s="285"/>
      <c r="Z50" s="285"/>
    </row>
    <row r="51" s="256" customFormat="1" ht="13" spans="1:26">
      <c r="A51" s="273"/>
      <c r="B51" s="273" t="s">
        <v>216</v>
      </c>
      <c r="C51" s="277" t="s">
        <v>319</v>
      </c>
      <c r="D51" s="279"/>
      <c r="E51" s="276"/>
      <c r="F51" s="276"/>
      <c r="G51" s="276"/>
      <c r="H51" s="276"/>
      <c r="I51" s="276"/>
      <c r="J51" s="276"/>
      <c r="K51" s="276"/>
      <c r="L51" s="276"/>
      <c r="M51" s="276"/>
      <c r="N51" s="273"/>
      <c r="O51" s="273" t="s">
        <v>216</v>
      </c>
      <c r="P51" s="277" t="s">
        <v>320</v>
      </c>
      <c r="Q51" s="287"/>
      <c r="R51" s="285"/>
      <c r="S51" s="285"/>
      <c r="T51" s="285"/>
      <c r="U51" s="285"/>
      <c r="V51" s="285"/>
      <c r="W51" s="285"/>
      <c r="X51" s="285"/>
      <c r="Y51" s="285"/>
      <c r="Z51" s="285"/>
    </row>
    <row r="52" s="256" customFormat="1" ht="13" spans="1:26">
      <c r="A52" s="273"/>
      <c r="B52" s="273" t="s">
        <v>219</v>
      </c>
      <c r="C52" s="277" t="s">
        <v>321</v>
      </c>
      <c r="D52" s="279"/>
      <c r="E52" s="276"/>
      <c r="F52" s="276"/>
      <c r="G52" s="276"/>
      <c r="H52" s="276"/>
      <c r="I52" s="276"/>
      <c r="J52" s="276"/>
      <c r="K52" s="276"/>
      <c r="L52" s="276"/>
      <c r="M52" s="276"/>
      <c r="N52" s="273"/>
      <c r="O52" s="273" t="s">
        <v>219</v>
      </c>
      <c r="P52" s="277" t="s">
        <v>322</v>
      </c>
      <c r="Q52" s="287">
        <v>8.78</v>
      </c>
      <c r="R52" s="285">
        <v>8.78</v>
      </c>
      <c r="S52" s="285">
        <v>8.78</v>
      </c>
      <c r="T52" s="285"/>
      <c r="U52" s="285"/>
      <c r="V52" s="285"/>
      <c r="W52" s="285"/>
      <c r="X52" s="285"/>
      <c r="Y52" s="285"/>
      <c r="Z52" s="285"/>
    </row>
    <row r="53" s="256" customFormat="1" ht="13" spans="1:26">
      <c r="A53" s="272" t="s">
        <v>323</v>
      </c>
      <c r="B53" s="272" t="s">
        <v>212</v>
      </c>
      <c r="C53" s="274" t="s">
        <v>318</v>
      </c>
      <c r="D53" s="275">
        <v>14.87</v>
      </c>
      <c r="E53" s="275">
        <v>14.87</v>
      </c>
      <c r="F53" s="275">
        <f>F54+F57</f>
        <v>14.87</v>
      </c>
      <c r="G53" s="276"/>
      <c r="H53" s="276"/>
      <c r="I53" s="276"/>
      <c r="J53" s="276"/>
      <c r="K53" s="276"/>
      <c r="L53" s="276"/>
      <c r="M53" s="276"/>
      <c r="N53" s="273"/>
      <c r="O53" s="273" t="s">
        <v>222</v>
      </c>
      <c r="P53" s="277" t="s">
        <v>324</v>
      </c>
      <c r="Q53" s="287"/>
      <c r="R53" s="285"/>
      <c r="S53" s="285"/>
      <c r="T53" s="285"/>
      <c r="U53" s="285"/>
      <c r="V53" s="285"/>
      <c r="W53" s="285"/>
      <c r="X53" s="285"/>
      <c r="Y53" s="285"/>
      <c r="Z53" s="285"/>
    </row>
    <row r="54" s="257" customFormat="1" ht="13" spans="1:26">
      <c r="A54" s="273"/>
      <c r="B54" s="273" t="s">
        <v>216</v>
      </c>
      <c r="C54" s="277" t="s">
        <v>325</v>
      </c>
      <c r="D54" s="276">
        <v>6.09</v>
      </c>
      <c r="E54" s="276">
        <v>6.09</v>
      </c>
      <c r="F54" s="276">
        <v>6.09</v>
      </c>
      <c r="G54" s="276"/>
      <c r="H54" s="276"/>
      <c r="I54" s="276"/>
      <c r="J54" s="276"/>
      <c r="K54" s="276"/>
      <c r="L54" s="276"/>
      <c r="M54" s="276"/>
      <c r="N54" s="273"/>
      <c r="O54" s="273" t="s">
        <v>242</v>
      </c>
      <c r="P54" s="277" t="s">
        <v>326</v>
      </c>
      <c r="Q54" s="287"/>
      <c r="R54" s="285"/>
      <c r="S54" s="285"/>
      <c r="T54" s="285"/>
      <c r="U54" s="285"/>
      <c r="V54" s="285"/>
      <c r="W54" s="285"/>
      <c r="X54" s="285"/>
      <c r="Y54" s="285"/>
      <c r="Z54" s="285"/>
    </row>
    <row r="55" s="256" customFormat="1" ht="13" spans="1:26">
      <c r="A55" s="273"/>
      <c r="B55" s="273" t="s">
        <v>219</v>
      </c>
      <c r="C55" s="277" t="s">
        <v>327</v>
      </c>
      <c r="D55" s="276"/>
      <c r="E55" s="276"/>
      <c r="F55" s="276"/>
      <c r="G55" s="276"/>
      <c r="H55" s="276"/>
      <c r="I55" s="276"/>
      <c r="J55" s="276"/>
      <c r="K55" s="276"/>
      <c r="L55" s="276"/>
      <c r="M55" s="276"/>
      <c r="N55" s="273"/>
      <c r="O55" s="273" t="s">
        <v>246</v>
      </c>
      <c r="P55" s="277" t="s">
        <v>328</v>
      </c>
      <c r="Q55" s="287"/>
      <c r="R55" s="285"/>
      <c r="S55" s="285"/>
      <c r="T55" s="285"/>
      <c r="U55" s="285"/>
      <c r="V55" s="285"/>
      <c r="W55" s="285"/>
      <c r="X55" s="285"/>
      <c r="Y55" s="285"/>
      <c r="Z55" s="285"/>
    </row>
    <row r="56" s="256" customFormat="1" ht="13" spans="1:26">
      <c r="A56" s="273"/>
      <c r="B56" s="273" t="s">
        <v>222</v>
      </c>
      <c r="C56" s="277" t="s">
        <v>329</v>
      </c>
      <c r="D56" s="276"/>
      <c r="E56" s="276"/>
      <c r="F56" s="276"/>
      <c r="G56" s="276"/>
      <c r="H56" s="276"/>
      <c r="I56" s="276"/>
      <c r="J56" s="276"/>
      <c r="K56" s="276"/>
      <c r="L56" s="276"/>
      <c r="M56" s="276"/>
      <c r="N56" s="273"/>
      <c r="O56" s="273" t="s">
        <v>227</v>
      </c>
      <c r="P56" s="277" t="s">
        <v>330</v>
      </c>
      <c r="Q56" s="287"/>
      <c r="R56" s="285"/>
      <c r="S56" s="285"/>
      <c r="T56" s="285"/>
      <c r="U56" s="285"/>
      <c r="V56" s="285"/>
      <c r="W56" s="285"/>
      <c r="X56" s="285"/>
      <c r="Y56" s="285"/>
      <c r="Z56" s="285"/>
    </row>
    <row r="57" s="256" customFormat="1" ht="13" spans="1:26">
      <c r="A57" s="273"/>
      <c r="B57" s="273" t="s">
        <v>246</v>
      </c>
      <c r="C57" s="277" t="s">
        <v>331</v>
      </c>
      <c r="D57" s="276">
        <v>8.78</v>
      </c>
      <c r="E57" s="276">
        <v>8.78</v>
      </c>
      <c r="F57" s="276">
        <v>8.78</v>
      </c>
      <c r="G57" s="276"/>
      <c r="H57" s="276"/>
      <c r="I57" s="276"/>
      <c r="J57" s="276"/>
      <c r="K57" s="276"/>
      <c r="L57" s="276"/>
      <c r="M57" s="276"/>
      <c r="N57" s="273"/>
      <c r="O57" s="273" t="s">
        <v>231</v>
      </c>
      <c r="P57" s="277" t="s">
        <v>332</v>
      </c>
      <c r="Q57" s="287">
        <v>6.09</v>
      </c>
      <c r="R57" s="285">
        <v>6.09</v>
      </c>
      <c r="S57" s="285">
        <v>6.09</v>
      </c>
      <c r="T57" s="285"/>
      <c r="U57" s="285"/>
      <c r="V57" s="285"/>
      <c r="W57" s="285"/>
      <c r="X57" s="285"/>
      <c r="Y57" s="285"/>
      <c r="Z57" s="285"/>
    </row>
    <row r="58" s="256" customFormat="1" ht="13" spans="1:26">
      <c r="A58" s="273"/>
      <c r="B58" s="273" t="s">
        <v>225</v>
      </c>
      <c r="C58" s="277" t="s">
        <v>333</v>
      </c>
      <c r="D58" s="279"/>
      <c r="E58" s="276"/>
      <c r="F58" s="276"/>
      <c r="G58" s="276"/>
      <c r="H58" s="276"/>
      <c r="I58" s="276"/>
      <c r="J58" s="276"/>
      <c r="K58" s="276"/>
      <c r="L58" s="276"/>
      <c r="M58" s="276"/>
      <c r="N58" s="273"/>
      <c r="O58" s="273" t="s">
        <v>234</v>
      </c>
      <c r="P58" s="277" t="s">
        <v>327</v>
      </c>
      <c r="Q58" s="289"/>
      <c r="R58" s="285"/>
      <c r="S58" s="285"/>
      <c r="T58" s="285"/>
      <c r="U58" s="285"/>
      <c r="V58" s="285"/>
      <c r="W58" s="285"/>
      <c r="X58" s="285"/>
      <c r="Y58" s="285"/>
      <c r="Z58" s="285"/>
    </row>
    <row r="59" s="256" customFormat="1" ht="13" spans="1:26">
      <c r="A59" s="272" t="s">
        <v>334</v>
      </c>
      <c r="B59" s="272" t="s">
        <v>212</v>
      </c>
      <c r="C59" s="274" t="s">
        <v>335</v>
      </c>
      <c r="D59" s="280"/>
      <c r="E59" s="276"/>
      <c r="F59" s="276"/>
      <c r="G59" s="276"/>
      <c r="H59" s="276"/>
      <c r="I59" s="276"/>
      <c r="J59" s="276"/>
      <c r="K59" s="276"/>
      <c r="L59" s="276"/>
      <c r="M59" s="276"/>
      <c r="N59" s="273"/>
      <c r="O59" s="273" t="s">
        <v>237</v>
      </c>
      <c r="P59" s="277" t="s">
        <v>336</v>
      </c>
      <c r="Q59" s="289"/>
      <c r="R59" s="285"/>
      <c r="S59" s="285"/>
      <c r="T59" s="285"/>
      <c r="U59" s="285"/>
      <c r="V59" s="285"/>
      <c r="W59" s="285"/>
      <c r="X59" s="285"/>
      <c r="Y59" s="285"/>
      <c r="Z59" s="285"/>
    </row>
    <row r="60" s="256" customFormat="1" ht="13" spans="1:26">
      <c r="A60" s="273"/>
      <c r="B60" s="273" t="s">
        <v>219</v>
      </c>
      <c r="C60" s="277" t="s">
        <v>337</v>
      </c>
      <c r="D60" s="279"/>
      <c r="E60" s="276"/>
      <c r="F60" s="276"/>
      <c r="G60" s="276"/>
      <c r="H60" s="276"/>
      <c r="I60" s="276"/>
      <c r="J60" s="276"/>
      <c r="K60" s="276"/>
      <c r="L60" s="276"/>
      <c r="M60" s="276"/>
      <c r="N60" s="273"/>
      <c r="O60" s="273" t="s">
        <v>240</v>
      </c>
      <c r="P60" s="277" t="s">
        <v>329</v>
      </c>
      <c r="Q60" s="289"/>
      <c r="R60" s="285"/>
      <c r="S60" s="285"/>
      <c r="T60" s="285"/>
      <c r="U60" s="285"/>
      <c r="V60" s="285"/>
      <c r="W60" s="285"/>
      <c r="X60" s="285"/>
      <c r="Y60" s="285"/>
      <c r="Z60" s="285"/>
    </row>
    <row r="61" s="256" customFormat="1" ht="13" spans="1:26">
      <c r="A61" s="273"/>
      <c r="B61" s="273" t="s">
        <v>222</v>
      </c>
      <c r="C61" s="277" t="s">
        <v>338</v>
      </c>
      <c r="D61" s="279"/>
      <c r="E61" s="276"/>
      <c r="F61" s="276"/>
      <c r="G61" s="276"/>
      <c r="H61" s="276"/>
      <c r="I61" s="276"/>
      <c r="J61" s="276"/>
      <c r="K61" s="276"/>
      <c r="L61" s="276"/>
      <c r="M61" s="276"/>
      <c r="N61" s="273"/>
      <c r="O61" s="273" t="s">
        <v>225</v>
      </c>
      <c r="P61" s="277" t="s">
        <v>339</v>
      </c>
      <c r="Q61" s="289"/>
      <c r="R61" s="285"/>
      <c r="S61" s="285"/>
      <c r="T61" s="285"/>
      <c r="U61" s="285"/>
      <c r="V61" s="285"/>
      <c r="W61" s="285"/>
      <c r="X61" s="285"/>
      <c r="Y61" s="285"/>
      <c r="Z61" s="285"/>
    </row>
    <row r="62" s="256" customFormat="1" ht="13" spans="1:26">
      <c r="A62" s="272" t="s">
        <v>340</v>
      </c>
      <c r="B62" s="272" t="s">
        <v>212</v>
      </c>
      <c r="C62" s="274" t="s">
        <v>341</v>
      </c>
      <c r="D62" s="280"/>
      <c r="E62" s="276"/>
      <c r="F62" s="276"/>
      <c r="G62" s="276"/>
      <c r="H62" s="276"/>
      <c r="I62" s="276"/>
      <c r="J62" s="276"/>
      <c r="K62" s="276"/>
      <c r="L62" s="276"/>
      <c r="M62" s="276"/>
      <c r="N62" s="272" t="s">
        <v>342</v>
      </c>
      <c r="O62" s="272" t="s">
        <v>212</v>
      </c>
      <c r="P62" s="274" t="s">
        <v>341</v>
      </c>
      <c r="Q62" s="290"/>
      <c r="R62" s="285"/>
      <c r="S62" s="285"/>
      <c r="T62" s="285"/>
      <c r="U62" s="285"/>
      <c r="V62" s="285"/>
      <c r="W62" s="285"/>
      <c r="X62" s="285"/>
      <c r="Y62" s="285"/>
      <c r="Z62" s="285"/>
    </row>
    <row r="63" s="256" customFormat="1" ht="13" spans="1:26">
      <c r="A63" s="273"/>
      <c r="B63" s="273" t="s">
        <v>216</v>
      </c>
      <c r="C63" s="277" t="s">
        <v>343</v>
      </c>
      <c r="D63" s="279"/>
      <c r="E63" s="276"/>
      <c r="F63" s="276"/>
      <c r="G63" s="276"/>
      <c r="H63" s="276"/>
      <c r="I63" s="276"/>
      <c r="J63" s="276"/>
      <c r="K63" s="276"/>
      <c r="L63" s="276"/>
      <c r="M63" s="276"/>
      <c r="N63" s="273"/>
      <c r="O63" s="273" t="s">
        <v>216</v>
      </c>
      <c r="P63" s="277" t="s">
        <v>343</v>
      </c>
      <c r="Q63" s="289"/>
      <c r="R63" s="285"/>
      <c r="S63" s="285"/>
      <c r="T63" s="285"/>
      <c r="U63" s="285"/>
      <c r="V63" s="285"/>
      <c r="W63" s="285"/>
      <c r="X63" s="285"/>
      <c r="Y63" s="285"/>
      <c r="Z63" s="285"/>
    </row>
    <row r="64" s="256" customFormat="1" ht="13" spans="1:26">
      <c r="A64" s="273"/>
      <c r="B64" s="273" t="s">
        <v>219</v>
      </c>
      <c r="C64" s="277" t="s">
        <v>344</v>
      </c>
      <c r="D64" s="279"/>
      <c r="E64" s="276"/>
      <c r="F64" s="276"/>
      <c r="G64" s="276"/>
      <c r="H64" s="276"/>
      <c r="I64" s="276"/>
      <c r="J64" s="276"/>
      <c r="K64" s="276"/>
      <c r="L64" s="276"/>
      <c r="M64" s="276"/>
      <c r="N64" s="273"/>
      <c r="O64" s="273" t="s">
        <v>219</v>
      </c>
      <c r="P64" s="277" t="s">
        <v>344</v>
      </c>
      <c r="Q64" s="289"/>
      <c r="R64" s="285"/>
      <c r="S64" s="285"/>
      <c r="T64" s="285"/>
      <c r="U64" s="285"/>
      <c r="V64" s="285"/>
      <c r="W64" s="285"/>
      <c r="X64" s="285"/>
      <c r="Y64" s="285"/>
      <c r="Z64" s="285"/>
    </row>
    <row r="65" s="256" customFormat="1" ht="13" spans="1:26">
      <c r="A65" s="273"/>
      <c r="B65" s="273" t="s">
        <v>222</v>
      </c>
      <c r="C65" s="277" t="s">
        <v>345</v>
      </c>
      <c r="D65" s="279"/>
      <c r="E65" s="276"/>
      <c r="F65" s="276"/>
      <c r="G65" s="276"/>
      <c r="H65" s="276"/>
      <c r="I65" s="276"/>
      <c r="J65" s="276"/>
      <c r="K65" s="276"/>
      <c r="L65" s="276"/>
      <c r="M65" s="276"/>
      <c r="N65" s="273"/>
      <c r="O65" s="273" t="s">
        <v>222</v>
      </c>
      <c r="P65" s="277" t="s">
        <v>345</v>
      </c>
      <c r="Q65" s="289"/>
      <c r="R65" s="285"/>
      <c r="S65" s="285"/>
      <c r="T65" s="285"/>
      <c r="U65" s="285"/>
      <c r="V65" s="285"/>
      <c r="W65" s="285"/>
      <c r="X65" s="285"/>
      <c r="Y65" s="285"/>
      <c r="Z65" s="285"/>
    </row>
    <row r="66" s="256" customFormat="1" ht="13" spans="1:26">
      <c r="A66" s="273"/>
      <c r="B66" s="273" t="s">
        <v>242</v>
      </c>
      <c r="C66" s="277" t="s">
        <v>346</v>
      </c>
      <c r="D66" s="279"/>
      <c r="E66" s="276"/>
      <c r="F66" s="276"/>
      <c r="G66" s="276"/>
      <c r="H66" s="276"/>
      <c r="I66" s="276"/>
      <c r="J66" s="276"/>
      <c r="K66" s="276"/>
      <c r="L66" s="276"/>
      <c r="M66" s="276"/>
      <c r="N66" s="273"/>
      <c r="O66" s="273" t="s">
        <v>242</v>
      </c>
      <c r="P66" s="277" t="s">
        <v>346</v>
      </c>
      <c r="Q66" s="289"/>
      <c r="R66" s="285"/>
      <c r="S66" s="285"/>
      <c r="T66" s="285"/>
      <c r="U66" s="285"/>
      <c r="V66" s="285"/>
      <c r="W66" s="285"/>
      <c r="X66" s="285"/>
      <c r="Y66" s="285"/>
      <c r="Z66" s="285"/>
    </row>
    <row r="67" s="256" customFormat="1" ht="13" spans="1:26">
      <c r="A67" s="272" t="s">
        <v>347</v>
      </c>
      <c r="B67" s="272" t="s">
        <v>212</v>
      </c>
      <c r="C67" s="274" t="s">
        <v>348</v>
      </c>
      <c r="D67" s="280"/>
      <c r="E67" s="276"/>
      <c r="F67" s="276"/>
      <c r="G67" s="276"/>
      <c r="H67" s="276"/>
      <c r="I67" s="276"/>
      <c r="J67" s="276"/>
      <c r="K67" s="276"/>
      <c r="L67" s="276"/>
      <c r="M67" s="276"/>
      <c r="N67" s="272" t="s">
        <v>349</v>
      </c>
      <c r="O67" s="272" t="s">
        <v>212</v>
      </c>
      <c r="P67" s="274" t="s">
        <v>350</v>
      </c>
      <c r="Q67" s="290"/>
      <c r="R67" s="285"/>
      <c r="S67" s="285"/>
      <c r="T67" s="285"/>
      <c r="U67" s="285"/>
      <c r="V67" s="285"/>
      <c r="W67" s="285"/>
      <c r="X67" s="285"/>
      <c r="Y67" s="285"/>
      <c r="Z67" s="285"/>
    </row>
    <row r="68" s="256" customFormat="1" ht="13" spans="1:26">
      <c r="A68" s="273"/>
      <c r="B68" s="273" t="s">
        <v>216</v>
      </c>
      <c r="C68" s="277" t="s">
        <v>351</v>
      </c>
      <c r="D68" s="279"/>
      <c r="E68" s="276"/>
      <c r="F68" s="276"/>
      <c r="G68" s="276"/>
      <c r="H68" s="276"/>
      <c r="I68" s="276"/>
      <c r="J68" s="276"/>
      <c r="K68" s="276"/>
      <c r="L68" s="276"/>
      <c r="M68" s="276"/>
      <c r="N68" s="273"/>
      <c r="O68" s="273" t="s">
        <v>216</v>
      </c>
      <c r="P68" s="277" t="s">
        <v>352</v>
      </c>
      <c r="Q68" s="289"/>
      <c r="R68" s="285"/>
      <c r="S68" s="285"/>
      <c r="T68" s="285"/>
      <c r="U68" s="285"/>
      <c r="V68" s="285"/>
      <c r="W68" s="285"/>
      <c r="X68" s="285"/>
      <c r="Y68" s="285"/>
      <c r="Z68" s="285"/>
    </row>
    <row r="69" s="256" customFormat="1" ht="13" spans="1:26">
      <c r="A69" s="273"/>
      <c r="B69" s="273" t="s">
        <v>219</v>
      </c>
      <c r="C69" s="277" t="s">
        <v>353</v>
      </c>
      <c r="D69" s="279"/>
      <c r="E69" s="276"/>
      <c r="F69" s="276"/>
      <c r="G69" s="276"/>
      <c r="H69" s="276"/>
      <c r="I69" s="276"/>
      <c r="J69" s="276"/>
      <c r="K69" s="276"/>
      <c r="L69" s="276"/>
      <c r="M69" s="276"/>
      <c r="N69" s="273"/>
      <c r="O69" s="273" t="s">
        <v>219</v>
      </c>
      <c r="P69" s="277" t="s">
        <v>354</v>
      </c>
      <c r="Q69" s="289"/>
      <c r="R69" s="285"/>
      <c r="S69" s="285"/>
      <c r="T69" s="285"/>
      <c r="U69" s="285"/>
      <c r="V69" s="285"/>
      <c r="W69" s="285"/>
      <c r="X69" s="285"/>
      <c r="Y69" s="285"/>
      <c r="Z69" s="285"/>
    </row>
    <row r="70" s="256" customFormat="1" ht="13" spans="1:26">
      <c r="A70" s="272" t="s">
        <v>355</v>
      </c>
      <c r="B70" s="272" t="s">
        <v>212</v>
      </c>
      <c r="C70" s="274" t="s">
        <v>356</v>
      </c>
      <c r="D70" s="280"/>
      <c r="E70" s="276"/>
      <c r="F70" s="276"/>
      <c r="G70" s="276"/>
      <c r="H70" s="276"/>
      <c r="I70" s="276"/>
      <c r="J70" s="276"/>
      <c r="K70" s="276"/>
      <c r="L70" s="276"/>
      <c r="M70" s="276"/>
      <c r="N70" s="273"/>
      <c r="O70" s="273" t="s">
        <v>222</v>
      </c>
      <c r="P70" s="277" t="s">
        <v>357</v>
      </c>
      <c r="Q70" s="289"/>
      <c r="R70" s="285"/>
      <c r="S70" s="285"/>
      <c r="T70" s="285"/>
      <c r="U70" s="285"/>
      <c r="V70" s="285"/>
      <c r="W70" s="285"/>
      <c r="X70" s="285"/>
      <c r="Y70" s="285"/>
      <c r="Z70" s="285"/>
    </row>
    <row r="71" s="256" customFormat="1" ht="13" spans="1:26">
      <c r="A71" s="273"/>
      <c r="B71" s="273" t="s">
        <v>216</v>
      </c>
      <c r="C71" s="277" t="s">
        <v>358</v>
      </c>
      <c r="D71" s="279"/>
      <c r="E71" s="276"/>
      <c r="F71" s="276"/>
      <c r="G71" s="276"/>
      <c r="H71" s="276"/>
      <c r="I71" s="276"/>
      <c r="J71" s="276"/>
      <c r="K71" s="276"/>
      <c r="L71" s="276"/>
      <c r="M71" s="276"/>
      <c r="N71" s="273"/>
      <c r="O71" s="273" t="s">
        <v>246</v>
      </c>
      <c r="P71" s="277" t="s">
        <v>266</v>
      </c>
      <c r="Q71" s="289"/>
      <c r="R71" s="285"/>
      <c r="S71" s="285"/>
      <c r="T71" s="285"/>
      <c r="U71" s="285"/>
      <c r="V71" s="285"/>
      <c r="W71" s="285"/>
      <c r="X71" s="285"/>
      <c r="Y71" s="285"/>
      <c r="Z71" s="285"/>
    </row>
    <row r="72" s="256" customFormat="1" ht="13" spans="1:26">
      <c r="A72" s="273"/>
      <c r="B72" s="273" t="s">
        <v>219</v>
      </c>
      <c r="C72" s="277" t="s">
        <v>359</v>
      </c>
      <c r="D72" s="279"/>
      <c r="E72" s="276"/>
      <c r="F72" s="276"/>
      <c r="G72" s="276"/>
      <c r="H72" s="276"/>
      <c r="I72" s="276"/>
      <c r="J72" s="276"/>
      <c r="K72" s="276"/>
      <c r="L72" s="276"/>
      <c r="M72" s="276"/>
      <c r="N72" s="273"/>
      <c r="O72" s="273" t="s">
        <v>227</v>
      </c>
      <c r="P72" s="277" t="s">
        <v>274</v>
      </c>
      <c r="Q72" s="289"/>
      <c r="R72" s="285"/>
      <c r="S72" s="285"/>
      <c r="T72" s="285"/>
      <c r="U72" s="285"/>
      <c r="V72" s="285"/>
      <c r="W72" s="285"/>
      <c r="X72" s="285"/>
      <c r="Y72" s="285"/>
      <c r="Z72" s="285"/>
    </row>
    <row r="73" s="256" customFormat="1" ht="13" spans="1:26">
      <c r="A73" s="273"/>
      <c r="B73" s="273" t="s">
        <v>222</v>
      </c>
      <c r="C73" s="277" t="s">
        <v>360</v>
      </c>
      <c r="D73" s="279"/>
      <c r="E73" s="276"/>
      <c r="F73" s="276"/>
      <c r="G73" s="276"/>
      <c r="H73" s="276"/>
      <c r="I73" s="276"/>
      <c r="J73" s="276"/>
      <c r="K73" s="276"/>
      <c r="L73" s="276"/>
      <c r="M73" s="276"/>
      <c r="N73" s="273"/>
      <c r="O73" s="273" t="s">
        <v>231</v>
      </c>
      <c r="P73" s="277" t="s">
        <v>361</v>
      </c>
      <c r="Q73" s="289"/>
      <c r="R73" s="285"/>
      <c r="S73" s="285"/>
      <c r="T73" s="285"/>
      <c r="U73" s="285"/>
      <c r="V73" s="285"/>
      <c r="W73" s="285"/>
      <c r="X73" s="285"/>
      <c r="Y73" s="285"/>
      <c r="Z73" s="285"/>
    </row>
    <row r="74" s="256" customFormat="1" ht="13" spans="1:26">
      <c r="A74" s="273"/>
      <c r="B74" s="273" t="s">
        <v>242</v>
      </c>
      <c r="C74" s="277" t="s">
        <v>362</v>
      </c>
      <c r="D74" s="279"/>
      <c r="E74" s="276"/>
      <c r="F74" s="276"/>
      <c r="G74" s="276"/>
      <c r="H74" s="276"/>
      <c r="I74" s="276"/>
      <c r="J74" s="276"/>
      <c r="K74" s="276"/>
      <c r="L74" s="276"/>
      <c r="M74" s="276"/>
      <c r="N74" s="273"/>
      <c r="O74" s="273" t="s">
        <v>234</v>
      </c>
      <c r="P74" s="277" t="s">
        <v>363</v>
      </c>
      <c r="Q74" s="289"/>
      <c r="R74" s="285"/>
      <c r="S74" s="285"/>
      <c r="T74" s="285"/>
      <c r="U74" s="285"/>
      <c r="V74" s="285"/>
      <c r="W74" s="285"/>
      <c r="X74" s="285"/>
      <c r="Y74" s="285"/>
      <c r="Z74" s="285"/>
    </row>
    <row r="75" s="256" customFormat="1" ht="13" spans="1:26">
      <c r="A75" s="272" t="s">
        <v>364</v>
      </c>
      <c r="B75" s="272" t="s">
        <v>212</v>
      </c>
      <c r="C75" s="274" t="s">
        <v>365</v>
      </c>
      <c r="D75" s="280"/>
      <c r="E75" s="276"/>
      <c r="F75" s="276"/>
      <c r="G75" s="276"/>
      <c r="H75" s="276"/>
      <c r="I75" s="276"/>
      <c r="J75" s="276"/>
      <c r="K75" s="276"/>
      <c r="L75" s="276"/>
      <c r="M75" s="276"/>
      <c r="N75" s="273"/>
      <c r="O75" s="273" t="s">
        <v>251</v>
      </c>
      <c r="P75" s="277" t="s">
        <v>268</v>
      </c>
      <c r="Q75" s="289"/>
      <c r="R75" s="285"/>
      <c r="S75" s="285"/>
      <c r="T75" s="285"/>
      <c r="U75" s="285"/>
      <c r="V75" s="285"/>
      <c r="W75" s="285"/>
      <c r="X75" s="285"/>
      <c r="Y75" s="285"/>
      <c r="Z75" s="285"/>
    </row>
    <row r="76" s="256" customFormat="1" ht="13" spans="1:26">
      <c r="A76" s="273"/>
      <c r="B76" s="273" t="s">
        <v>216</v>
      </c>
      <c r="C76" s="277" t="s">
        <v>366</v>
      </c>
      <c r="D76" s="279"/>
      <c r="E76" s="276"/>
      <c r="F76" s="276"/>
      <c r="G76" s="276"/>
      <c r="H76" s="276"/>
      <c r="I76" s="276"/>
      <c r="J76" s="276"/>
      <c r="K76" s="276"/>
      <c r="L76" s="276"/>
      <c r="M76" s="276"/>
      <c r="N76" s="273"/>
      <c r="O76" s="273" t="s">
        <v>367</v>
      </c>
      <c r="P76" s="277" t="s">
        <v>368</v>
      </c>
      <c r="Q76" s="289"/>
      <c r="R76" s="285"/>
      <c r="S76" s="285"/>
      <c r="T76" s="285"/>
      <c r="U76" s="285"/>
      <c r="V76" s="285"/>
      <c r="W76" s="285"/>
      <c r="X76" s="285"/>
      <c r="Y76" s="285"/>
      <c r="Z76" s="285"/>
    </row>
    <row r="77" s="256" customFormat="1" ht="13" spans="1:26">
      <c r="A77" s="273"/>
      <c r="B77" s="273" t="s">
        <v>219</v>
      </c>
      <c r="C77" s="277" t="s">
        <v>369</v>
      </c>
      <c r="D77" s="279"/>
      <c r="E77" s="276"/>
      <c r="F77" s="276"/>
      <c r="G77" s="276"/>
      <c r="H77" s="276"/>
      <c r="I77" s="276"/>
      <c r="J77" s="276"/>
      <c r="K77" s="276"/>
      <c r="L77" s="276"/>
      <c r="M77" s="276"/>
      <c r="N77" s="273"/>
      <c r="O77" s="273" t="s">
        <v>370</v>
      </c>
      <c r="P77" s="277" t="s">
        <v>371</v>
      </c>
      <c r="Q77" s="289"/>
      <c r="R77" s="285"/>
      <c r="S77" s="285"/>
      <c r="T77" s="285"/>
      <c r="U77" s="285"/>
      <c r="V77" s="285"/>
      <c r="W77" s="285"/>
      <c r="X77" s="285"/>
      <c r="Y77" s="285"/>
      <c r="Z77" s="285"/>
    </row>
    <row r="78" s="256" customFormat="1" ht="13" spans="1:26">
      <c r="A78" s="272" t="s">
        <v>372</v>
      </c>
      <c r="B78" s="272" t="s">
        <v>212</v>
      </c>
      <c r="C78" s="274" t="s">
        <v>86</v>
      </c>
      <c r="D78" s="280"/>
      <c r="E78" s="276"/>
      <c r="F78" s="276"/>
      <c r="G78" s="276"/>
      <c r="H78" s="276"/>
      <c r="I78" s="276"/>
      <c r="J78" s="276"/>
      <c r="K78" s="276"/>
      <c r="L78" s="276"/>
      <c r="M78" s="276"/>
      <c r="N78" s="273"/>
      <c r="O78" s="273" t="s">
        <v>373</v>
      </c>
      <c r="P78" s="277" t="s">
        <v>374</v>
      </c>
      <c r="Q78" s="289"/>
      <c r="R78" s="285"/>
      <c r="S78" s="285"/>
      <c r="T78" s="285"/>
      <c r="U78" s="285"/>
      <c r="V78" s="285"/>
      <c r="W78" s="285"/>
      <c r="X78" s="285"/>
      <c r="Y78" s="285"/>
      <c r="Z78" s="285"/>
    </row>
    <row r="79" s="256" customFormat="1" ht="13" spans="1:26">
      <c r="A79" s="273"/>
      <c r="B79" s="273" t="s">
        <v>227</v>
      </c>
      <c r="C79" s="277" t="s">
        <v>375</v>
      </c>
      <c r="D79" s="279"/>
      <c r="E79" s="276"/>
      <c r="F79" s="276"/>
      <c r="G79" s="276"/>
      <c r="H79" s="276"/>
      <c r="I79" s="276"/>
      <c r="J79" s="276"/>
      <c r="K79" s="276"/>
      <c r="L79" s="276"/>
      <c r="M79" s="276"/>
      <c r="N79" s="273"/>
      <c r="O79" s="273" t="s">
        <v>225</v>
      </c>
      <c r="P79" s="277" t="s">
        <v>376</v>
      </c>
      <c r="Q79" s="289"/>
      <c r="R79" s="285"/>
      <c r="S79" s="285"/>
      <c r="T79" s="285"/>
      <c r="U79" s="285"/>
      <c r="V79" s="285"/>
      <c r="W79" s="285"/>
      <c r="X79" s="285"/>
      <c r="Y79" s="285"/>
      <c r="Z79" s="285"/>
    </row>
    <row r="80" s="256" customFormat="1" ht="13" spans="1:26">
      <c r="A80" s="273"/>
      <c r="B80" s="273" t="s">
        <v>231</v>
      </c>
      <c r="C80" s="277" t="s">
        <v>377</v>
      </c>
      <c r="D80" s="279"/>
      <c r="E80" s="276"/>
      <c r="F80" s="276"/>
      <c r="G80" s="276"/>
      <c r="H80" s="276"/>
      <c r="I80" s="276"/>
      <c r="J80" s="276"/>
      <c r="K80" s="276"/>
      <c r="L80" s="276"/>
      <c r="M80" s="276"/>
      <c r="N80" s="272" t="s">
        <v>378</v>
      </c>
      <c r="O80" s="272" t="s">
        <v>212</v>
      </c>
      <c r="P80" s="274" t="s">
        <v>379</v>
      </c>
      <c r="Q80" s="284">
        <v>243.95</v>
      </c>
      <c r="R80" s="284">
        <v>243.95</v>
      </c>
      <c r="S80" s="284"/>
      <c r="T80" s="284">
        <f>T81+T83</f>
        <v>243.95</v>
      </c>
      <c r="U80" s="285"/>
      <c r="V80" s="285"/>
      <c r="W80" s="285"/>
      <c r="X80" s="285"/>
      <c r="Y80" s="285"/>
      <c r="Z80" s="285"/>
    </row>
    <row r="81" s="256" customFormat="1" ht="13" spans="1:26">
      <c r="A81" s="273"/>
      <c r="B81" s="273" t="s">
        <v>234</v>
      </c>
      <c r="C81" s="277" t="s">
        <v>380</v>
      </c>
      <c r="D81" s="279"/>
      <c r="E81" s="276"/>
      <c r="F81" s="276"/>
      <c r="G81" s="276"/>
      <c r="H81" s="276"/>
      <c r="I81" s="276"/>
      <c r="J81" s="276"/>
      <c r="K81" s="276"/>
      <c r="L81" s="276"/>
      <c r="M81" s="276"/>
      <c r="N81" s="273"/>
      <c r="O81" s="273" t="s">
        <v>216</v>
      </c>
      <c r="P81" s="277" t="s">
        <v>352</v>
      </c>
      <c r="Q81" s="287">
        <f>R81</f>
        <v>169.4</v>
      </c>
      <c r="R81" s="285">
        <f>T81</f>
        <v>169.4</v>
      </c>
      <c r="S81" s="285"/>
      <c r="T81" s="285">
        <v>169.4</v>
      </c>
      <c r="U81" s="285"/>
      <c r="V81" s="285"/>
      <c r="W81" s="285"/>
      <c r="X81" s="285"/>
      <c r="Y81" s="285"/>
      <c r="Z81" s="285"/>
    </row>
    <row r="82" s="256" customFormat="1" ht="13" spans="1:26">
      <c r="A82" s="273"/>
      <c r="B82" s="273" t="s">
        <v>225</v>
      </c>
      <c r="C82" s="277" t="s">
        <v>86</v>
      </c>
      <c r="D82" s="279"/>
      <c r="E82" s="276"/>
      <c r="F82" s="276"/>
      <c r="G82" s="276"/>
      <c r="H82" s="276"/>
      <c r="I82" s="276"/>
      <c r="J82" s="276"/>
      <c r="K82" s="276"/>
      <c r="L82" s="276"/>
      <c r="M82" s="276"/>
      <c r="N82" s="273"/>
      <c r="O82" s="273" t="s">
        <v>219</v>
      </c>
      <c r="P82" s="277" t="s">
        <v>354</v>
      </c>
      <c r="Q82" s="289"/>
      <c r="R82" s="285"/>
      <c r="S82" s="285"/>
      <c r="T82" s="285"/>
      <c r="U82" s="285"/>
      <c r="V82" s="285"/>
      <c r="W82" s="285"/>
      <c r="X82" s="285"/>
      <c r="Y82" s="285"/>
      <c r="Z82" s="285"/>
    </row>
    <row r="83" s="256" customFormat="1" ht="13" spans="1:26">
      <c r="A83" s="291"/>
      <c r="B83" s="292"/>
      <c r="C83" s="291"/>
      <c r="D83" s="276"/>
      <c r="E83" s="276"/>
      <c r="F83" s="276"/>
      <c r="G83" s="276"/>
      <c r="H83" s="276"/>
      <c r="I83" s="276"/>
      <c r="J83" s="276"/>
      <c r="K83" s="276"/>
      <c r="L83" s="276"/>
      <c r="M83" s="276"/>
      <c r="N83" s="291"/>
      <c r="O83" s="292" t="s">
        <v>222</v>
      </c>
      <c r="P83" s="291" t="s">
        <v>357</v>
      </c>
      <c r="Q83" s="287">
        <f>R83</f>
        <v>74.55</v>
      </c>
      <c r="R83" s="285">
        <f>T83</f>
        <v>74.55</v>
      </c>
      <c r="S83" s="285"/>
      <c r="T83" s="285">
        <v>74.55</v>
      </c>
      <c r="U83" s="285"/>
      <c r="V83" s="285"/>
      <c r="W83" s="285"/>
      <c r="X83" s="285"/>
      <c r="Y83" s="285"/>
      <c r="Z83" s="285"/>
    </row>
    <row r="84" s="256" customFormat="1" ht="13" spans="1:26">
      <c r="A84" s="291"/>
      <c r="B84" s="292"/>
      <c r="C84" s="291"/>
      <c r="D84" s="276"/>
      <c r="E84" s="276"/>
      <c r="F84" s="276"/>
      <c r="G84" s="276"/>
      <c r="H84" s="276"/>
      <c r="I84" s="276"/>
      <c r="J84" s="276"/>
      <c r="K84" s="276"/>
      <c r="L84" s="276"/>
      <c r="M84" s="276"/>
      <c r="N84" s="291"/>
      <c r="O84" s="292" t="s">
        <v>246</v>
      </c>
      <c r="P84" s="291" t="s">
        <v>266</v>
      </c>
      <c r="Q84" s="285"/>
      <c r="R84" s="285"/>
      <c r="S84" s="285"/>
      <c r="T84" s="285"/>
      <c r="U84" s="285"/>
      <c r="V84" s="285"/>
      <c r="W84" s="285"/>
      <c r="X84" s="285"/>
      <c r="Y84" s="285"/>
      <c r="Z84" s="285"/>
    </row>
    <row r="85" s="256" customFormat="1" ht="13" spans="1:26">
      <c r="A85" s="291"/>
      <c r="B85" s="292"/>
      <c r="C85" s="291"/>
      <c r="D85" s="276"/>
      <c r="E85" s="276"/>
      <c r="F85" s="276"/>
      <c r="G85" s="276"/>
      <c r="H85" s="276"/>
      <c r="I85" s="276"/>
      <c r="J85" s="276"/>
      <c r="K85" s="276"/>
      <c r="L85" s="276"/>
      <c r="M85" s="276"/>
      <c r="N85" s="291"/>
      <c r="O85" s="292" t="s">
        <v>227</v>
      </c>
      <c r="P85" s="291" t="s">
        <v>274</v>
      </c>
      <c r="Q85" s="285"/>
      <c r="R85" s="285"/>
      <c r="S85" s="285"/>
      <c r="T85" s="285"/>
      <c r="U85" s="285"/>
      <c r="V85" s="285"/>
      <c r="W85" s="285"/>
      <c r="X85" s="285"/>
      <c r="Y85" s="285"/>
      <c r="Z85" s="285"/>
    </row>
    <row r="86" s="256" customFormat="1" ht="13" spans="1:26">
      <c r="A86" s="291"/>
      <c r="B86" s="292"/>
      <c r="C86" s="291"/>
      <c r="D86" s="276"/>
      <c r="E86" s="276"/>
      <c r="F86" s="276"/>
      <c r="G86" s="276"/>
      <c r="H86" s="276"/>
      <c r="I86" s="276"/>
      <c r="J86" s="276"/>
      <c r="K86" s="276"/>
      <c r="L86" s="276"/>
      <c r="M86" s="276"/>
      <c r="N86" s="291"/>
      <c r="O86" s="292" t="s">
        <v>231</v>
      </c>
      <c r="P86" s="291" t="s">
        <v>361</v>
      </c>
      <c r="Q86" s="285"/>
      <c r="R86" s="285"/>
      <c r="S86" s="285"/>
      <c r="T86" s="285"/>
      <c r="U86" s="285"/>
      <c r="V86" s="285"/>
      <c r="W86" s="285"/>
      <c r="X86" s="285"/>
      <c r="Y86" s="285"/>
      <c r="Z86" s="285"/>
    </row>
    <row r="87" s="256" customFormat="1" ht="13" spans="1:26">
      <c r="A87" s="291"/>
      <c r="B87" s="292"/>
      <c r="C87" s="291"/>
      <c r="D87" s="276"/>
      <c r="E87" s="276"/>
      <c r="F87" s="276"/>
      <c r="G87" s="276"/>
      <c r="H87" s="276"/>
      <c r="I87" s="276"/>
      <c r="J87" s="276"/>
      <c r="K87" s="276"/>
      <c r="L87" s="276"/>
      <c r="M87" s="276"/>
      <c r="N87" s="291"/>
      <c r="O87" s="292" t="s">
        <v>234</v>
      </c>
      <c r="P87" s="291" t="s">
        <v>363</v>
      </c>
      <c r="Q87" s="285"/>
      <c r="R87" s="285"/>
      <c r="S87" s="285"/>
      <c r="T87" s="285"/>
      <c r="U87" s="285"/>
      <c r="V87" s="285"/>
      <c r="W87" s="285"/>
      <c r="X87" s="285"/>
      <c r="Y87" s="285"/>
      <c r="Z87" s="285"/>
    </row>
    <row r="88" s="256" customFormat="1" ht="13" spans="1:26">
      <c r="A88" s="291"/>
      <c r="B88" s="292"/>
      <c r="C88" s="291"/>
      <c r="D88" s="276"/>
      <c r="E88" s="276"/>
      <c r="F88" s="276"/>
      <c r="G88" s="276"/>
      <c r="H88" s="276"/>
      <c r="I88" s="276"/>
      <c r="J88" s="276"/>
      <c r="K88" s="276"/>
      <c r="L88" s="276"/>
      <c r="M88" s="276"/>
      <c r="N88" s="291"/>
      <c r="O88" s="292" t="s">
        <v>237</v>
      </c>
      <c r="P88" s="291" t="s">
        <v>381</v>
      </c>
      <c r="Q88" s="285"/>
      <c r="R88" s="285"/>
      <c r="S88" s="285"/>
      <c r="T88" s="285"/>
      <c r="U88" s="285"/>
      <c r="V88" s="285"/>
      <c r="W88" s="285"/>
      <c r="X88" s="285"/>
      <c r="Y88" s="285"/>
      <c r="Z88" s="285"/>
    </row>
    <row r="89" s="256" customFormat="1" ht="13" spans="1:26">
      <c r="A89" s="291"/>
      <c r="B89" s="292"/>
      <c r="C89" s="291"/>
      <c r="D89" s="276"/>
      <c r="E89" s="276"/>
      <c r="F89" s="276"/>
      <c r="G89" s="276"/>
      <c r="H89" s="276"/>
      <c r="I89" s="276"/>
      <c r="J89" s="276"/>
      <c r="K89" s="276"/>
      <c r="L89" s="276"/>
      <c r="M89" s="276"/>
      <c r="N89" s="291"/>
      <c r="O89" s="292" t="s">
        <v>240</v>
      </c>
      <c r="P89" s="291" t="s">
        <v>382</v>
      </c>
      <c r="Q89" s="285"/>
      <c r="R89" s="285"/>
      <c r="S89" s="285"/>
      <c r="T89" s="285"/>
      <c r="U89" s="285"/>
      <c r="V89" s="285"/>
      <c r="W89" s="285"/>
      <c r="X89" s="285"/>
      <c r="Y89" s="285"/>
      <c r="Z89" s="285"/>
    </row>
    <row r="90" s="256" customFormat="1" ht="13" spans="1:26">
      <c r="A90" s="291"/>
      <c r="B90" s="292"/>
      <c r="C90" s="291"/>
      <c r="D90" s="276"/>
      <c r="E90" s="276"/>
      <c r="F90" s="276"/>
      <c r="G90" s="276"/>
      <c r="H90" s="276"/>
      <c r="I90" s="276"/>
      <c r="J90" s="276"/>
      <c r="K90" s="276"/>
      <c r="L90" s="276"/>
      <c r="M90" s="276"/>
      <c r="N90" s="291"/>
      <c r="O90" s="292" t="s">
        <v>244</v>
      </c>
      <c r="P90" s="291" t="s">
        <v>383</v>
      </c>
      <c r="Q90" s="285"/>
      <c r="R90" s="285"/>
      <c r="S90" s="285"/>
      <c r="T90" s="285"/>
      <c r="U90" s="285"/>
      <c r="V90" s="285"/>
      <c r="W90" s="285"/>
      <c r="X90" s="285"/>
      <c r="Y90" s="285"/>
      <c r="Z90" s="285"/>
    </row>
    <row r="91" s="256" customFormat="1" ht="13" spans="1:26">
      <c r="A91" s="291"/>
      <c r="B91" s="292"/>
      <c r="C91" s="291"/>
      <c r="D91" s="276"/>
      <c r="E91" s="276"/>
      <c r="F91" s="276"/>
      <c r="G91" s="276"/>
      <c r="H91" s="276"/>
      <c r="I91" s="276"/>
      <c r="J91" s="276"/>
      <c r="K91" s="276"/>
      <c r="L91" s="276"/>
      <c r="M91" s="276"/>
      <c r="N91" s="291"/>
      <c r="O91" s="292" t="s">
        <v>248</v>
      </c>
      <c r="P91" s="291" t="s">
        <v>384</v>
      </c>
      <c r="Q91" s="285"/>
      <c r="R91" s="285"/>
      <c r="S91" s="285"/>
      <c r="T91" s="285"/>
      <c r="U91" s="285"/>
      <c r="V91" s="285"/>
      <c r="W91" s="285"/>
      <c r="X91" s="285"/>
      <c r="Y91" s="285"/>
      <c r="Z91" s="285"/>
    </row>
    <row r="92" s="256" customFormat="1" ht="13" spans="1:26">
      <c r="A92" s="291"/>
      <c r="B92" s="292"/>
      <c r="C92" s="291"/>
      <c r="D92" s="276"/>
      <c r="E92" s="276"/>
      <c r="F92" s="276"/>
      <c r="G92" s="276"/>
      <c r="H92" s="276"/>
      <c r="I92" s="276"/>
      <c r="J92" s="276"/>
      <c r="K92" s="276"/>
      <c r="L92" s="276"/>
      <c r="M92" s="276"/>
      <c r="N92" s="291"/>
      <c r="O92" s="292" t="s">
        <v>251</v>
      </c>
      <c r="P92" s="291" t="s">
        <v>268</v>
      </c>
      <c r="Q92" s="285"/>
      <c r="R92" s="285"/>
      <c r="S92" s="285"/>
      <c r="T92" s="285"/>
      <c r="U92" s="285"/>
      <c r="V92" s="285"/>
      <c r="W92" s="285"/>
      <c r="X92" s="285"/>
      <c r="Y92" s="285"/>
      <c r="Z92" s="285"/>
    </row>
    <row r="93" s="256" customFormat="1" ht="13" spans="1:26">
      <c r="A93" s="291"/>
      <c r="B93" s="292"/>
      <c r="C93" s="291"/>
      <c r="D93" s="276"/>
      <c r="E93" s="276"/>
      <c r="F93" s="276"/>
      <c r="G93" s="276"/>
      <c r="H93" s="276"/>
      <c r="I93" s="276"/>
      <c r="J93" s="276"/>
      <c r="K93" s="276"/>
      <c r="L93" s="276"/>
      <c r="M93" s="276"/>
      <c r="N93" s="291"/>
      <c r="O93" s="292" t="s">
        <v>367</v>
      </c>
      <c r="P93" s="291" t="s">
        <v>368</v>
      </c>
      <c r="Q93" s="285"/>
      <c r="R93" s="285"/>
      <c r="S93" s="285"/>
      <c r="T93" s="285"/>
      <c r="U93" s="285"/>
      <c r="V93" s="285"/>
      <c r="W93" s="285"/>
      <c r="X93" s="285"/>
      <c r="Y93" s="285"/>
      <c r="Z93" s="285"/>
    </row>
    <row r="94" s="256" customFormat="1" ht="13" spans="1:26">
      <c r="A94" s="291"/>
      <c r="B94" s="292"/>
      <c r="C94" s="291"/>
      <c r="D94" s="276"/>
      <c r="E94" s="276"/>
      <c r="F94" s="276"/>
      <c r="G94" s="276"/>
      <c r="H94" s="276"/>
      <c r="I94" s="276"/>
      <c r="J94" s="276"/>
      <c r="K94" s="276"/>
      <c r="L94" s="276"/>
      <c r="M94" s="276"/>
      <c r="N94" s="291"/>
      <c r="O94" s="292" t="s">
        <v>370</v>
      </c>
      <c r="P94" s="291" t="s">
        <v>371</v>
      </c>
      <c r="Q94" s="285"/>
      <c r="R94" s="285"/>
      <c r="S94" s="285"/>
      <c r="T94" s="285"/>
      <c r="U94" s="285"/>
      <c r="V94" s="285"/>
      <c r="W94" s="285"/>
      <c r="X94" s="285"/>
      <c r="Y94" s="285"/>
      <c r="Z94" s="285"/>
    </row>
    <row r="95" s="256" customFormat="1" ht="13" spans="1:26">
      <c r="A95" s="291"/>
      <c r="B95" s="292"/>
      <c r="C95" s="291"/>
      <c r="D95" s="276"/>
      <c r="E95" s="276"/>
      <c r="F95" s="276"/>
      <c r="G95" s="276"/>
      <c r="H95" s="276"/>
      <c r="I95" s="276"/>
      <c r="J95" s="276"/>
      <c r="K95" s="276"/>
      <c r="L95" s="276"/>
      <c r="M95" s="276"/>
      <c r="N95" s="291"/>
      <c r="O95" s="292" t="s">
        <v>373</v>
      </c>
      <c r="P95" s="291" t="s">
        <v>374</v>
      </c>
      <c r="Q95" s="285"/>
      <c r="R95" s="285"/>
      <c r="S95" s="285"/>
      <c r="T95" s="285"/>
      <c r="U95" s="285"/>
      <c r="V95" s="285"/>
      <c r="W95" s="285"/>
      <c r="X95" s="285"/>
      <c r="Y95" s="285"/>
      <c r="Z95" s="285"/>
    </row>
    <row r="96" s="256" customFormat="1" ht="13" spans="1:26">
      <c r="A96" s="291"/>
      <c r="B96" s="292"/>
      <c r="C96" s="291"/>
      <c r="D96" s="276"/>
      <c r="E96" s="276"/>
      <c r="F96" s="276"/>
      <c r="G96" s="276"/>
      <c r="H96" s="276"/>
      <c r="I96" s="276"/>
      <c r="J96" s="276"/>
      <c r="K96" s="276"/>
      <c r="L96" s="276"/>
      <c r="M96" s="276"/>
      <c r="N96" s="291"/>
      <c r="O96" s="292" t="s">
        <v>225</v>
      </c>
      <c r="P96" s="291" t="s">
        <v>276</v>
      </c>
      <c r="Q96" s="285"/>
      <c r="R96" s="285"/>
      <c r="S96" s="285"/>
      <c r="T96" s="285"/>
      <c r="U96" s="285"/>
      <c r="V96" s="285"/>
      <c r="W96" s="285"/>
      <c r="X96" s="285"/>
      <c r="Y96" s="285"/>
      <c r="Z96" s="285"/>
    </row>
    <row r="97" s="256" customFormat="1" ht="13" spans="1:26">
      <c r="A97" s="291"/>
      <c r="B97" s="292"/>
      <c r="C97" s="291"/>
      <c r="D97" s="276"/>
      <c r="E97" s="276"/>
      <c r="F97" s="276"/>
      <c r="G97" s="276"/>
      <c r="H97" s="276"/>
      <c r="I97" s="276"/>
      <c r="J97" s="276"/>
      <c r="K97" s="276"/>
      <c r="L97" s="276"/>
      <c r="M97" s="276"/>
      <c r="N97" s="294" t="s">
        <v>385</v>
      </c>
      <c r="O97" s="295" t="s">
        <v>212</v>
      </c>
      <c r="P97" s="294" t="s">
        <v>386</v>
      </c>
      <c r="Q97" s="284"/>
      <c r="R97" s="285"/>
      <c r="S97" s="285"/>
      <c r="T97" s="285"/>
      <c r="U97" s="285"/>
      <c r="V97" s="285"/>
      <c r="W97" s="285"/>
      <c r="X97" s="285"/>
      <c r="Y97" s="285"/>
      <c r="Z97" s="285"/>
    </row>
    <row r="98" s="256" customFormat="1" ht="13" spans="1:26">
      <c r="A98" s="291"/>
      <c r="B98" s="292"/>
      <c r="C98" s="291"/>
      <c r="D98" s="276"/>
      <c r="E98" s="276"/>
      <c r="F98" s="276"/>
      <c r="G98" s="276"/>
      <c r="H98" s="276"/>
      <c r="I98" s="276"/>
      <c r="J98" s="276"/>
      <c r="K98" s="276"/>
      <c r="L98" s="276"/>
      <c r="M98" s="276"/>
      <c r="N98" s="291"/>
      <c r="O98" s="292" t="s">
        <v>216</v>
      </c>
      <c r="P98" s="291" t="s">
        <v>387</v>
      </c>
      <c r="Q98" s="285"/>
      <c r="R98" s="285"/>
      <c r="S98" s="285"/>
      <c r="T98" s="285"/>
      <c r="U98" s="285"/>
      <c r="V98" s="285"/>
      <c r="W98" s="285"/>
      <c r="X98" s="285"/>
      <c r="Y98" s="285"/>
      <c r="Z98" s="285"/>
    </row>
    <row r="99" s="256" customFormat="1" ht="13" spans="1:26">
      <c r="A99" s="291"/>
      <c r="B99" s="292"/>
      <c r="C99" s="291"/>
      <c r="D99" s="276"/>
      <c r="E99" s="276"/>
      <c r="F99" s="276"/>
      <c r="G99" s="276"/>
      <c r="H99" s="276"/>
      <c r="I99" s="276"/>
      <c r="J99" s="276"/>
      <c r="K99" s="276"/>
      <c r="L99" s="276"/>
      <c r="M99" s="276"/>
      <c r="N99" s="291"/>
      <c r="O99" s="292" t="s">
        <v>225</v>
      </c>
      <c r="P99" s="291" t="s">
        <v>314</v>
      </c>
      <c r="Q99" s="285"/>
      <c r="R99" s="285"/>
      <c r="S99" s="285"/>
      <c r="T99" s="285"/>
      <c r="U99" s="285"/>
      <c r="V99" s="285"/>
      <c r="W99" s="285"/>
      <c r="X99" s="285"/>
      <c r="Y99" s="285"/>
      <c r="Z99" s="285"/>
    </row>
    <row r="100" s="256" customFormat="1" ht="13" spans="1:26">
      <c r="A100" s="291"/>
      <c r="B100" s="292"/>
      <c r="C100" s="291"/>
      <c r="D100" s="276"/>
      <c r="E100" s="276"/>
      <c r="F100" s="276"/>
      <c r="G100" s="276"/>
      <c r="H100" s="276"/>
      <c r="I100" s="276"/>
      <c r="J100" s="276"/>
      <c r="K100" s="276"/>
      <c r="L100" s="276"/>
      <c r="M100" s="276"/>
      <c r="N100" s="294" t="s">
        <v>388</v>
      </c>
      <c r="O100" s="295" t="s">
        <v>212</v>
      </c>
      <c r="P100" s="294" t="s">
        <v>306</v>
      </c>
      <c r="Q100" s="284"/>
      <c r="R100" s="285"/>
      <c r="S100" s="285"/>
      <c r="T100" s="285"/>
      <c r="U100" s="285"/>
      <c r="V100" s="285"/>
      <c r="W100" s="285"/>
      <c r="X100" s="285"/>
      <c r="Y100" s="285"/>
      <c r="Z100" s="285"/>
    </row>
    <row r="101" s="256" customFormat="1" ht="13" spans="1:26">
      <c r="A101" s="291"/>
      <c r="B101" s="292"/>
      <c r="C101" s="291"/>
      <c r="D101" s="276"/>
      <c r="E101" s="276"/>
      <c r="F101" s="276"/>
      <c r="G101" s="276"/>
      <c r="H101" s="276"/>
      <c r="I101" s="276"/>
      <c r="J101" s="276"/>
      <c r="K101" s="276"/>
      <c r="L101" s="276"/>
      <c r="M101" s="276"/>
      <c r="N101" s="291"/>
      <c r="O101" s="292" t="s">
        <v>216</v>
      </c>
      <c r="P101" s="291" t="s">
        <v>387</v>
      </c>
      <c r="Q101" s="285"/>
      <c r="R101" s="285"/>
      <c r="S101" s="285"/>
      <c r="T101" s="285"/>
      <c r="U101" s="285"/>
      <c r="V101" s="285"/>
      <c r="W101" s="285"/>
      <c r="X101" s="285"/>
      <c r="Y101" s="285"/>
      <c r="Z101" s="285"/>
    </row>
    <row r="102" s="256" customFormat="1" ht="13" spans="1:26">
      <c r="A102" s="291"/>
      <c r="B102" s="292"/>
      <c r="C102" s="291"/>
      <c r="D102" s="276"/>
      <c r="E102" s="276"/>
      <c r="F102" s="276"/>
      <c r="G102" s="276"/>
      <c r="H102" s="276"/>
      <c r="I102" s="276"/>
      <c r="J102" s="276"/>
      <c r="K102" s="276"/>
      <c r="L102" s="276"/>
      <c r="M102" s="276"/>
      <c r="N102" s="291"/>
      <c r="O102" s="292" t="s">
        <v>222</v>
      </c>
      <c r="P102" s="291" t="s">
        <v>389</v>
      </c>
      <c r="Q102" s="285"/>
      <c r="R102" s="285"/>
      <c r="S102" s="285"/>
      <c r="T102" s="285"/>
      <c r="U102" s="285"/>
      <c r="V102" s="285"/>
      <c r="W102" s="285"/>
      <c r="X102" s="285"/>
      <c r="Y102" s="285"/>
      <c r="Z102" s="285"/>
    </row>
    <row r="103" s="256" customFormat="1" ht="13" spans="1:26">
      <c r="A103" s="291"/>
      <c r="B103" s="292"/>
      <c r="C103" s="291"/>
      <c r="D103" s="276"/>
      <c r="E103" s="276"/>
      <c r="F103" s="276"/>
      <c r="G103" s="276"/>
      <c r="H103" s="276"/>
      <c r="I103" s="276"/>
      <c r="J103" s="276"/>
      <c r="K103" s="276"/>
      <c r="L103" s="276"/>
      <c r="M103" s="276"/>
      <c r="N103" s="291"/>
      <c r="O103" s="292" t="s">
        <v>242</v>
      </c>
      <c r="P103" s="291" t="s">
        <v>308</v>
      </c>
      <c r="Q103" s="285"/>
      <c r="R103" s="285"/>
      <c r="S103" s="285"/>
      <c r="T103" s="285"/>
      <c r="U103" s="285"/>
      <c r="V103" s="285"/>
      <c r="W103" s="285"/>
      <c r="X103" s="285"/>
      <c r="Y103" s="285"/>
      <c r="Z103" s="285"/>
    </row>
    <row r="104" s="256" customFormat="1" ht="13" spans="1:26">
      <c r="A104" s="291"/>
      <c r="B104" s="292"/>
      <c r="C104" s="291"/>
      <c r="D104" s="276"/>
      <c r="E104" s="276"/>
      <c r="F104" s="276"/>
      <c r="G104" s="276"/>
      <c r="H104" s="276"/>
      <c r="I104" s="276"/>
      <c r="J104" s="276"/>
      <c r="K104" s="276"/>
      <c r="L104" s="276"/>
      <c r="M104" s="276"/>
      <c r="N104" s="291"/>
      <c r="O104" s="292" t="s">
        <v>246</v>
      </c>
      <c r="P104" s="291" t="s">
        <v>311</v>
      </c>
      <c r="Q104" s="285"/>
      <c r="R104" s="285"/>
      <c r="S104" s="285"/>
      <c r="T104" s="285"/>
      <c r="U104" s="285"/>
      <c r="V104" s="285"/>
      <c r="W104" s="285"/>
      <c r="X104" s="285"/>
      <c r="Y104" s="285"/>
      <c r="Z104" s="285"/>
    </row>
    <row r="105" s="256" customFormat="1" ht="13" spans="1:26">
      <c r="A105" s="291"/>
      <c r="B105" s="292"/>
      <c r="C105" s="291"/>
      <c r="D105" s="276"/>
      <c r="E105" s="276"/>
      <c r="F105" s="276"/>
      <c r="G105" s="276"/>
      <c r="H105" s="276"/>
      <c r="I105" s="276"/>
      <c r="J105" s="276"/>
      <c r="K105" s="276"/>
      <c r="L105" s="276"/>
      <c r="M105" s="276"/>
      <c r="N105" s="291"/>
      <c r="O105" s="292" t="s">
        <v>225</v>
      </c>
      <c r="P105" s="291" t="s">
        <v>314</v>
      </c>
      <c r="Q105" s="285"/>
      <c r="R105" s="285"/>
      <c r="S105" s="285"/>
      <c r="T105" s="285"/>
      <c r="U105" s="285"/>
      <c r="V105" s="285"/>
      <c r="W105" s="285"/>
      <c r="X105" s="285"/>
      <c r="Y105" s="285"/>
      <c r="Z105" s="285"/>
    </row>
    <row r="106" s="256" customFormat="1" ht="13" spans="1:26">
      <c r="A106" s="291"/>
      <c r="B106" s="292"/>
      <c r="C106" s="291"/>
      <c r="D106" s="276"/>
      <c r="E106" s="276"/>
      <c r="F106" s="276"/>
      <c r="G106" s="276"/>
      <c r="H106" s="276"/>
      <c r="I106" s="276"/>
      <c r="J106" s="276"/>
      <c r="K106" s="276"/>
      <c r="L106" s="276"/>
      <c r="M106" s="276"/>
      <c r="N106" s="294" t="s">
        <v>390</v>
      </c>
      <c r="O106" s="295" t="s">
        <v>212</v>
      </c>
      <c r="P106" s="294" t="s">
        <v>335</v>
      </c>
      <c r="Q106" s="284"/>
      <c r="R106" s="285"/>
      <c r="S106" s="285"/>
      <c r="T106" s="285"/>
      <c r="U106" s="285"/>
      <c r="V106" s="285"/>
      <c r="W106" s="285"/>
      <c r="X106" s="285"/>
      <c r="Y106" s="285"/>
      <c r="Z106" s="285"/>
    </row>
    <row r="107" s="256" customFormat="1" ht="13" spans="1:26">
      <c r="A107" s="291"/>
      <c r="B107" s="292"/>
      <c r="C107" s="291"/>
      <c r="D107" s="276"/>
      <c r="E107" s="276"/>
      <c r="F107" s="276"/>
      <c r="G107" s="276"/>
      <c r="H107" s="276"/>
      <c r="I107" s="276"/>
      <c r="J107" s="276"/>
      <c r="K107" s="276"/>
      <c r="L107" s="276"/>
      <c r="M107" s="276"/>
      <c r="N107" s="291"/>
      <c r="O107" s="292" t="s">
        <v>219</v>
      </c>
      <c r="P107" s="291" t="s">
        <v>337</v>
      </c>
      <c r="Q107" s="285"/>
      <c r="R107" s="285"/>
      <c r="S107" s="285"/>
      <c r="T107" s="285"/>
      <c r="U107" s="285"/>
      <c r="V107" s="285"/>
      <c r="W107" s="285"/>
      <c r="X107" s="285"/>
      <c r="Y107" s="285"/>
      <c r="Z107" s="285"/>
    </row>
    <row r="108" s="256" customFormat="1" ht="13" spans="1:26">
      <c r="A108" s="291"/>
      <c r="B108" s="292"/>
      <c r="C108" s="291"/>
      <c r="D108" s="276"/>
      <c r="E108" s="276"/>
      <c r="F108" s="276"/>
      <c r="G108" s="276"/>
      <c r="H108" s="276"/>
      <c r="I108" s="276"/>
      <c r="J108" s="276"/>
      <c r="K108" s="276"/>
      <c r="L108" s="276"/>
      <c r="M108" s="276"/>
      <c r="N108" s="291"/>
      <c r="O108" s="292" t="s">
        <v>222</v>
      </c>
      <c r="P108" s="291" t="s">
        <v>338</v>
      </c>
      <c r="Q108" s="285"/>
      <c r="R108" s="285"/>
      <c r="S108" s="285"/>
      <c r="T108" s="285"/>
      <c r="U108" s="285"/>
      <c r="V108" s="285"/>
      <c r="W108" s="285"/>
      <c r="X108" s="285"/>
      <c r="Y108" s="285"/>
      <c r="Z108" s="285"/>
    </row>
    <row r="109" s="256" customFormat="1" ht="13" spans="1:26">
      <c r="A109" s="291"/>
      <c r="B109" s="292"/>
      <c r="C109" s="291"/>
      <c r="D109" s="276"/>
      <c r="E109" s="276"/>
      <c r="F109" s="276"/>
      <c r="G109" s="276"/>
      <c r="H109" s="276"/>
      <c r="I109" s="276"/>
      <c r="J109" s="276"/>
      <c r="K109" s="276"/>
      <c r="L109" s="276"/>
      <c r="M109" s="276"/>
      <c r="N109" s="294" t="s">
        <v>391</v>
      </c>
      <c r="O109" s="295" t="s">
        <v>212</v>
      </c>
      <c r="P109" s="294" t="s">
        <v>86</v>
      </c>
      <c r="Q109" s="284"/>
      <c r="R109" s="285"/>
      <c r="S109" s="285"/>
      <c r="T109" s="285"/>
      <c r="U109" s="285"/>
      <c r="V109" s="285"/>
      <c r="W109" s="285"/>
      <c r="X109" s="285"/>
      <c r="Y109" s="285"/>
      <c r="Z109" s="285"/>
    </row>
    <row r="110" s="256" customFormat="1" ht="13" spans="1:26">
      <c r="A110" s="291"/>
      <c r="B110" s="292"/>
      <c r="C110" s="291"/>
      <c r="D110" s="276"/>
      <c r="E110" s="276"/>
      <c r="F110" s="276"/>
      <c r="G110" s="276"/>
      <c r="H110" s="276"/>
      <c r="I110" s="276"/>
      <c r="J110" s="276"/>
      <c r="K110" s="276"/>
      <c r="L110" s="276"/>
      <c r="M110" s="276"/>
      <c r="N110" s="291"/>
      <c r="O110" s="292" t="s">
        <v>227</v>
      </c>
      <c r="P110" s="291" t="s">
        <v>375</v>
      </c>
      <c r="Q110" s="285"/>
      <c r="R110" s="285"/>
      <c r="S110" s="285"/>
      <c r="T110" s="285"/>
      <c r="U110" s="285"/>
      <c r="V110" s="285"/>
      <c r="W110" s="285"/>
      <c r="X110" s="285"/>
      <c r="Y110" s="285"/>
      <c r="Z110" s="285"/>
    </row>
    <row r="111" s="256" customFormat="1" ht="13" spans="1:26">
      <c r="A111" s="291"/>
      <c r="B111" s="292"/>
      <c r="C111" s="291"/>
      <c r="D111" s="276"/>
      <c r="E111" s="276"/>
      <c r="F111" s="276"/>
      <c r="G111" s="276"/>
      <c r="H111" s="276"/>
      <c r="I111" s="276"/>
      <c r="J111" s="276"/>
      <c r="K111" s="276"/>
      <c r="L111" s="276"/>
      <c r="M111" s="276"/>
      <c r="N111" s="291"/>
      <c r="O111" s="292" t="s">
        <v>231</v>
      </c>
      <c r="P111" s="291" t="s">
        <v>377</v>
      </c>
      <c r="Q111" s="285"/>
      <c r="R111" s="285"/>
      <c r="S111" s="285"/>
      <c r="T111" s="285"/>
      <c r="U111" s="285"/>
      <c r="V111" s="285"/>
      <c r="W111" s="285"/>
      <c r="X111" s="285"/>
      <c r="Y111" s="285"/>
      <c r="Z111" s="285"/>
    </row>
    <row r="112" s="256" customFormat="1" ht="13" spans="1:26">
      <c r="A112" s="291"/>
      <c r="B112" s="292"/>
      <c r="C112" s="291"/>
      <c r="D112" s="276"/>
      <c r="E112" s="276"/>
      <c r="F112" s="276"/>
      <c r="G112" s="276"/>
      <c r="H112" s="276"/>
      <c r="I112" s="276"/>
      <c r="J112" s="276"/>
      <c r="K112" s="276"/>
      <c r="L112" s="276"/>
      <c r="M112" s="276"/>
      <c r="N112" s="291"/>
      <c r="O112" s="292" t="s">
        <v>234</v>
      </c>
      <c r="P112" s="291" t="s">
        <v>380</v>
      </c>
      <c r="Q112" s="285"/>
      <c r="R112" s="285"/>
      <c r="S112" s="285"/>
      <c r="T112" s="285"/>
      <c r="U112" s="285"/>
      <c r="V112" s="285"/>
      <c r="W112" s="285"/>
      <c r="X112" s="285"/>
      <c r="Y112" s="285"/>
      <c r="Z112" s="285"/>
    </row>
    <row r="113" s="256" customFormat="1" ht="13" spans="1:26">
      <c r="A113" s="291"/>
      <c r="B113" s="292"/>
      <c r="C113" s="291"/>
      <c r="D113" s="276"/>
      <c r="E113" s="276"/>
      <c r="F113" s="276"/>
      <c r="G113" s="276"/>
      <c r="H113" s="276"/>
      <c r="I113" s="276"/>
      <c r="J113" s="276"/>
      <c r="K113" s="276"/>
      <c r="L113" s="276"/>
      <c r="M113" s="276"/>
      <c r="N113" s="291"/>
      <c r="O113" s="292" t="s">
        <v>225</v>
      </c>
      <c r="P113" s="291" t="s">
        <v>86</v>
      </c>
      <c r="Q113" s="285"/>
      <c r="R113" s="285"/>
      <c r="S113" s="285"/>
      <c r="T113" s="285"/>
      <c r="U113" s="285"/>
      <c r="V113" s="285"/>
      <c r="W113" s="285"/>
      <c r="X113" s="285"/>
      <c r="Y113" s="285"/>
      <c r="Z113" s="285"/>
    </row>
    <row r="114" s="256" customFormat="1" customHeight="1" spans="1:26">
      <c r="A114" s="293" t="s">
        <v>174</v>
      </c>
      <c r="B114" s="293"/>
      <c r="C114" s="293"/>
      <c r="D114" s="275">
        <v>2036.57</v>
      </c>
      <c r="E114" s="275">
        <f>F114+G114</f>
        <v>2036.57</v>
      </c>
      <c r="F114" s="275">
        <f>F8+F13+F53</f>
        <v>1307.85</v>
      </c>
      <c r="G114" s="275">
        <v>728.72</v>
      </c>
      <c r="H114" s="275"/>
      <c r="I114" s="276"/>
      <c r="J114" s="276"/>
      <c r="K114" s="276"/>
      <c r="L114" s="276"/>
      <c r="M114" s="276"/>
      <c r="N114" s="293" t="s">
        <v>174</v>
      </c>
      <c r="O114" s="293"/>
      <c r="P114" s="293"/>
      <c r="Q114" s="278">
        <v>2036.57</v>
      </c>
      <c r="R114" s="278">
        <v>2036.57</v>
      </c>
      <c r="S114" s="278">
        <v>1307.85</v>
      </c>
      <c r="T114" s="278">
        <v>728.72</v>
      </c>
      <c r="U114" s="284"/>
      <c r="V114" s="285"/>
      <c r="W114" s="285"/>
      <c r="X114" s="285"/>
      <c r="Y114" s="285"/>
      <c r="Z114" s="285"/>
    </row>
    <row r="117" customHeight="1" spans="17:17">
      <c r="Q117" s="296"/>
    </row>
  </sheetData>
  <mergeCells count="15">
    <mergeCell ref="A2:W2"/>
    <mergeCell ref="A3:C3"/>
    <mergeCell ref="Y3:Z3"/>
    <mergeCell ref="A4:M4"/>
    <mergeCell ref="N4:Z4"/>
    <mergeCell ref="A5:C5"/>
    <mergeCell ref="E5:G5"/>
    <mergeCell ref="H5:J5"/>
    <mergeCell ref="K5:M5"/>
    <mergeCell ref="N5:P5"/>
    <mergeCell ref="R5:T5"/>
    <mergeCell ref="U5:W5"/>
    <mergeCell ref="X5:Z5"/>
    <mergeCell ref="A114:C114"/>
    <mergeCell ref="N114:P114"/>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E8" sqref="E7:F8"/>
    </sheetView>
  </sheetViews>
  <sheetFormatPr defaultColWidth="10.6666666666667" defaultRowHeight="14.25" customHeight="1" outlineLevelRow="6" outlineLevelCol="5"/>
  <cols>
    <col min="1" max="2" width="32" style="237" customWidth="1"/>
    <col min="3" max="3" width="20.1666666666667" style="238" customWidth="1"/>
    <col min="4" max="5" width="30.6666666666667" style="239" customWidth="1"/>
    <col min="6" max="6" width="21.8333333333333" style="239" customWidth="1"/>
    <col min="7" max="16384" width="10.6666666666667" style="17" customWidth="1"/>
  </cols>
  <sheetData>
    <row r="1" ht="12" customHeight="1" spans="1:6">
      <c r="A1" s="240"/>
      <c r="B1" s="240"/>
      <c r="C1" s="207"/>
      <c r="D1" s="24"/>
      <c r="E1" s="24"/>
      <c r="F1" s="241"/>
    </row>
    <row r="2" ht="36" customHeight="1" spans="1:6">
      <c r="A2" s="147" t="s">
        <v>392</v>
      </c>
      <c r="B2" s="147"/>
      <c r="C2" s="147"/>
      <c r="D2" s="147"/>
      <c r="E2" s="147"/>
      <c r="F2" s="147"/>
    </row>
    <row r="3" s="43" customFormat="1" ht="24" customHeight="1" spans="1:6">
      <c r="A3" s="20" t="s">
        <v>1</v>
      </c>
      <c r="B3" s="242"/>
      <c r="C3" s="29"/>
      <c r="F3" s="230" t="s">
        <v>393</v>
      </c>
    </row>
    <row r="4" s="236" customFormat="1" ht="19.5" customHeight="1" spans="1:6">
      <c r="A4" s="243" t="s">
        <v>394</v>
      </c>
      <c r="B4" s="244" t="s">
        <v>395</v>
      </c>
      <c r="C4" s="245" t="s">
        <v>396</v>
      </c>
      <c r="D4" s="246"/>
      <c r="E4" s="247"/>
      <c r="F4" s="244" t="s">
        <v>250</v>
      </c>
    </row>
    <row r="5" s="236" customFormat="1" ht="19.5" customHeight="1" spans="1:6">
      <c r="A5" s="248"/>
      <c r="B5" s="249"/>
      <c r="C5" s="250" t="s">
        <v>59</v>
      </c>
      <c r="D5" s="250" t="s">
        <v>397</v>
      </c>
      <c r="E5" s="250" t="s">
        <v>398</v>
      </c>
      <c r="F5" s="249"/>
    </row>
    <row r="6" s="236" customFormat="1" ht="18.75" customHeight="1" spans="1:6">
      <c r="A6" s="251">
        <v>1</v>
      </c>
      <c r="B6" s="251">
        <v>2</v>
      </c>
      <c r="C6" s="252">
        <v>3</v>
      </c>
      <c r="D6" s="251">
        <v>4</v>
      </c>
      <c r="E6" s="251">
        <v>5</v>
      </c>
      <c r="F6" s="251">
        <v>6</v>
      </c>
    </row>
    <row r="7" ht="18.75" customHeight="1" spans="1:6">
      <c r="A7" s="253">
        <v>9.9</v>
      </c>
      <c r="B7" s="254">
        <v>0</v>
      </c>
      <c r="C7" s="255">
        <v>6.3</v>
      </c>
      <c r="D7" s="254">
        <v>0</v>
      </c>
      <c r="E7" s="254">
        <v>6.3</v>
      </c>
      <c r="F7" s="254">
        <v>3.6</v>
      </c>
    </row>
  </sheetData>
  <mergeCells count="6">
    <mergeCell ref="A2:F2"/>
    <mergeCell ref="A3:D3"/>
    <mergeCell ref="C4:E4"/>
    <mergeCell ref="A4:A5"/>
    <mergeCell ref="B4:B5"/>
    <mergeCell ref="F4:F5"/>
  </mergeCells>
  <printOptions horizontalCentered="1"/>
  <pageMargins left="0.385416666666667" right="0.385416666666667" top="0.510416666666667" bottom="0.510416666666667" header="0.3125" footer="0.3125"/>
  <pageSetup paperSize="9" scale="98"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5"/>
  <sheetViews>
    <sheetView topLeftCell="F1" workbookViewId="0">
      <pane ySplit="8" topLeftCell="A30" activePane="bottomLeft" state="frozen"/>
      <selection/>
      <selection pane="bottomLeft" activeCell="H9" sqref="H9:H34"/>
    </sheetView>
  </sheetViews>
  <sheetFormatPr defaultColWidth="10.6666666666667" defaultRowHeight="14.25" customHeight="1"/>
  <cols>
    <col min="1" max="1" width="17.3333333333333" style="143" customWidth="1"/>
    <col min="2" max="2" width="21.8333333333333" style="143" customWidth="1"/>
    <col min="3" max="3" width="28.8333333333333" style="143" customWidth="1"/>
    <col min="4" max="4" width="17.6666666666667" style="143" customWidth="1"/>
    <col min="5" max="5" width="32.8333333333333" style="143" customWidth="1"/>
    <col min="6" max="6" width="16.6666666666667" style="143" customWidth="1"/>
    <col min="7" max="7" width="28.8333333333333" style="143" customWidth="1"/>
    <col min="8" max="9" width="14.1666666666667" style="207" customWidth="1"/>
    <col min="10" max="10" width="17" style="207" customWidth="1"/>
    <col min="11" max="22" width="14.1666666666667" style="207" customWidth="1"/>
    <col min="23" max="16384" width="10.6666666666667" style="17" customWidth="1"/>
  </cols>
  <sheetData>
    <row r="1" ht="12" customHeight="1" spans="22:22">
      <c r="V1" s="229"/>
    </row>
    <row r="2" ht="39" customHeight="1" spans="1:22">
      <c r="A2" s="208" t="s">
        <v>399</v>
      </c>
      <c r="B2" s="208"/>
      <c r="C2" s="208"/>
      <c r="D2" s="208"/>
      <c r="E2" s="208"/>
      <c r="F2" s="208"/>
      <c r="G2" s="208"/>
      <c r="H2" s="208"/>
      <c r="I2" s="208"/>
      <c r="J2" s="208"/>
      <c r="K2" s="208"/>
      <c r="L2" s="208"/>
      <c r="M2" s="208"/>
      <c r="N2" s="208"/>
      <c r="O2" s="208"/>
      <c r="P2" s="208"/>
      <c r="Q2" s="208"/>
      <c r="R2" s="208"/>
      <c r="S2" s="208"/>
      <c r="T2" s="208"/>
      <c r="U2" s="208"/>
      <c r="V2" s="208"/>
    </row>
    <row r="3" s="43" customFormat="1" ht="24" customHeight="1" spans="1:23">
      <c r="A3" s="20" t="s">
        <v>1</v>
      </c>
      <c r="B3" s="209"/>
      <c r="C3" s="209"/>
      <c r="D3" s="209"/>
      <c r="E3" s="209"/>
      <c r="F3" s="209"/>
      <c r="G3" s="209"/>
      <c r="P3" s="223"/>
      <c r="Q3" s="223"/>
      <c r="R3" s="223"/>
      <c r="S3" s="223"/>
      <c r="T3" s="223"/>
      <c r="U3" s="223"/>
      <c r="V3" s="230" t="s">
        <v>2</v>
      </c>
      <c r="W3" s="230"/>
    </row>
    <row r="4" s="47" customFormat="1" ht="13.5" customHeight="1" spans="1:23">
      <c r="A4" s="135" t="s">
        <v>400</v>
      </c>
      <c r="B4" s="135" t="s">
        <v>401</v>
      </c>
      <c r="C4" s="135" t="s">
        <v>402</v>
      </c>
      <c r="D4" s="135" t="s">
        <v>75</v>
      </c>
      <c r="E4" s="135" t="s">
        <v>76</v>
      </c>
      <c r="F4" s="135" t="s">
        <v>403</v>
      </c>
      <c r="G4" s="210" t="s">
        <v>404</v>
      </c>
      <c r="H4" s="82" t="s">
        <v>405</v>
      </c>
      <c r="I4" s="82"/>
      <c r="J4" s="82"/>
      <c r="K4" s="82"/>
      <c r="L4" s="82"/>
      <c r="M4" s="82"/>
      <c r="N4" s="82"/>
      <c r="O4" s="82"/>
      <c r="P4" s="82"/>
      <c r="Q4" s="82"/>
      <c r="R4" s="82"/>
      <c r="S4" s="82"/>
      <c r="T4" s="82"/>
      <c r="U4" s="82"/>
      <c r="V4" s="82"/>
      <c r="W4" s="82"/>
    </row>
    <row r="5" s="47" customFormat="1" ht="13.5" customHeight="1" spans="1:23">
      <c r="A5" s="138"/>
      <c r="B5" s="138"/>
      <c r="C5" s="138"/>
      <c r="D5" s="138"/>
      <c r="E5" s="138"/>
      <c r="F5" s="138"/>
      <c r="G5" s="211"/>
      <c r="H5" s="212" t="s">
        <v>406</v>
      </c>
      <c r="I5" s="105" t="s">
        <v>79</v>
      </c>
      <c r="J5" s="120"/>
      <c r="K5" s="120"/>
      <c r="L5" s="120"/>
      <c r="M5" s="120"/>
      <c r="N5" s="120"/>
      <c r="O5" s="120"/>
      <c r="P5" s="121"/>
      <c r="Q5" s="212" t="s">
        <v>63</v>
      </c>
      <c r="R5" s="105" t="s">
        <v>69</v>
      </c>
      <c r="S5" s="120"/>
      <c r="T5" s="120"/>
      <c r="U5" s="120"/>
      <c r="V5" s="120"/>
      <c r="W5" s="121"/>
    </row>
    <row r="6" s="47" customFormat="1" ht="13.5" customHeight="1" spans="1:23">
      <c r="A6" s="138"/>
      <c r="B6" s="138"/>
      <c r="C6" s="138"/>
      <c r="D6" s="138"/>
      <c r="E6" s="138"/>
      <c r="F6" s="138"/>
      <c r="G6" s="211"/>
      <c r="H6" s="213"/>
      <c r="I6" s="82" t="s">
        <v>407</v>
      </c>
      <c r="J6" s="82"/>
      <c r="K6" s="82"/>
      <c r="L6" s="82"/>
      <c r="M6" s="82"/>
      <c r="N6" s="82"/>
      <c r="O6" s="224" t="s">
        <v>61</v>
      </c>
      <c r="P6" s="224" t="s">
        <v>62</v>
      </c>
      <c r="Q6" s="213"/>
      <c r="R6" s="82"/>
      <c r="S6" s="82"/>
      <c r="T6" s="82"/>
      <c r="U6" s="82"/>
      <c r="V6" s="82"/>
      <c r="W6" s="82"/>
    </row>
    <row r="7" s="47" customFormat="1" ht="13.5" customHeight="1" spans="1:23">
      <c r="A7" s="138"/>
      <c r="B7" s="138"/>
      <c r="C7" s="138"/>
      <c r="D7" s="138"/>
      <c r="E7" s="138"/>
      <c r="F7" s="138"/>
      <c r="G7" s="211"/>
      <c r="H7" s="213"/>
      <c r="I7" s="82" t="s">
        <v>408</v>
      </c>
      <c r="J7" s="82"/>
      <c r="K7" s="122" t="s">
        <v>409</v>
      </c>
      <c r="L7" s="122" t="s">
        <v>410</v>
      </c>
      <c r="M7" s="122" t="s">
        <v>411</v>
      </c>
      <c r="N7" s="122" t="s">
        <v>412</v>
      </c>
      <c r="O7" s="225"/>
      <c r="P7" s="225"/>
      <c r="Q7" s="213"/>
      <c r="R7" s="122" t="s">
        <v>59</v>
      </c>
      <c r="S7" s="122" t="s">
        <v>64</v>
      </c>
      <c r="T7" s="122" t="s">
        <v>65</v>
      </c>
      <c r="U7" s="231" t="s">
        <v>66</v>
      </c>
      <c r="V7" s="122" t="s">
        <v>67</v>
      </c>
      <c r="W7" s="122" t="s">
        <v>68</v>
      </c>
    </row>
    <row r="8" s="47" customFormat="1" ht="27" customHeight="1" spans="1:23">
      <c r="A8" s="214"/>
      <c r="B8" s="214"/>
      <c r="C8" s="214"/>
      <c r="D8" s="214"/>
      <c r="E8" s="214"/>
      <c r="F8" s="214"/>
      <c r="G8" s="215"/>
      <c r="H8" s="216"/>
      <c r="I8" s="82" t="s">
        <v>59</v>
      </c>
      <c r="J8" s="82" t="s">
        <v>413</v>
      </c>
      <c r="K8" s="82"/>
      <c r="L8" s="82"/>
      <c r="M8" s="82"/>
      <c r="N8" s="82"/>
      <c r="O8" s="226"/>
      <c r="P8" s="226"/>
      <c r="Q8" s="216"/>
      <c r="R8" s="82"/>
      <c r="S8" s="82"/>
      <c r="T8" s="82"/>
      <c r="U8" s="105"/>
      <c r="V8" s="82"/>
      <c r="W8" s="82"/>
    </row>
    <row r="9" ht="18" customHeight="1" spans="1:23">
      <c r="A9" s="10" t="s">
        <v>71</v>
      </c>
      <c r="B9" s="10" t="s">
        <v>414</v>
      </c>
      <c r="C9" s="10" t="s">
        <v>415</v>
      </c>
      <c r="D9" s="10" t="s">
        <v>119</v>
      </c>
      <c r="E9" s="10" t="s">
        <v>416</v>
      </c>
      <c r="F9" s="10" t="s">
        <v>417</v>
      </c>
      <c r="G9" s="10" t="s">
        <v>218</v>
      </c>
      <c r="H9" s="217">
        <v>279.13</v>
      </c>
      <c r="I9" s="155">
        <v>279.13</v>
      </c>
      <c r="J9" s="39"/>
      <c r="K9" s="39"/>
      <c r="L9" s="39"/>
      <c r="M9" s="155">
        <v>279.13</v>
      </c>
      <c r="N9" s="39"/>
      <c r="O9" s="39"/>
      <c r="P9" s="217"/>
      <c r="Q9" s="155"/>
      <c r="R9" s="217"/>
      <c r="S9" s="217"/>
      <c r="T9" s="39"/>
      <c r="U9" s="232"/>
      <c r="V9" s="233"/>
      <c r="W9" s="127"/>
    </row>
    <row r="10" ht="18" customHeight="1" spans="1:23">
      <c r="A10" s="218"/>
      <c r="B10" s="218"/>
      <c r="C10" s="218"/>
      <c r="D10" s="218"/>
      <c r="E10" s="218"/>
      <c r="F10" s="10" t="s">
        <v>418</v>
      </c>
      <c r="G10" s="10" t="s">
        <v>221</v>
      </c>
      <c r="H10" s="217">
        <v>558.2</v>
      </c>
      <c r="I10" s="155">
        <v>558.2</v>
      </c>
      <c r="J10" s="227"/>
      <c r="K10" s="227"/>
      <c r="L10" s="227"/>
      <c r="M10" s="155">
        <v>558.2</v>
      </c>
      <c r="N10" s="227"/>
      <c r="O10" s="227"/>
      <c r="P10" s="217"/>
      <c r="Q10" s="155"/>
      <c r="R10" s="217"/>
      <c r="S10" s="217"/>
      <c r="T10" s="227"/>
      <c r="U10" s="232"/>
      <c r="V10" s="233"/>
      <c r="W10" s="127"/>
    </row>
    <row r="11" ht="18" customHeight="1" spans="1:23">
      <c r="A11" s="218"/>
      <c r="B11" s="218"/>
      <c r="C11" s="218"/>
      <c r="D11" s="218"/>
      <c r="E11" s="218"/>
      <c r="F11" s="10" t="s">
        <v>419</v>
      </c>
      <c r="G11" s="10" t="s">
        <v>224</v>
      </c>
      <c r="H11" s="217">
        <v>23.26</v>
      </c>
      <c r="I11" s="155">
        <v>23.26</v>
      </c>
      <c r="J11" s="227"/>
      <c r="K11" s="227"/>
      <c r="L11" s="227"/>
      <c r="M11" s="155">
        <v>23.26</v>
      </c>
      <c r="N11" s="227"/>
      <c r="O11" s="227"/>
      <c r="P11" s="217"/>
      <c r="Q11" s="155"/>
      <c r="R11" s="217"/>
      <c r="S11" s="217"/>
      <c r="T11" s="227"/>
      <c r="U11" s="232"/>
      <c r="V11" s="233"/>
      <c r="W11" s="127"/>
    </row>
    <row r="12" ht="18" customHeight="1" spans="1:23">
      <c r="A12" s="10" t="s">
        <v>71</v>
      </c>
      <c r="B12" s="10" t="s">
        <v>420</v>
      </c>
      <c r="C12" s="10" t="s">
        <v>421</v>
      </c>
      <c r="D12" s="10" t="s">
        <v>105</v>
      </c>
      <c r="E12" s="10" t="s">
        <v>422</v>
      </c>
      <c r="F12" s="10" t="s">
        <v>423</v>
      </c>
      <c r="G12" s="10" t="s">
        <v>245</v>
      </c>
      <c r="H12" s="217">
        <v>20.18</v>
      </c>
      <c r="I12" s="155">
        <v>20.18</v>
      </c>
      <c r="J12" s="227"/>
      <c r="K12" s="227"/>
      <c r="L12" s="227"/>
      <c r="M12" s="155">
        <v>20.18</v>
      </c>
      <c r="N12" s="227"/>
      <c r="O12" s="227"/>
      <c r="P12" s="217"/>
      <c r="Q12" s="155"/>
      <c r="R12" s="217"/>
      <c r="S12" s="217"/>
      <c r="T12" s="227"/>
      <c r="U12" s="232"/>
      <c r="V12" s="233"/>
      <c r="W12" s="127"/>
    </row>
    <row r="13" ht="18" customHeight="1" spans="1:23">
      <c r="A13" s="10" t="s">
        <v>71</v>
      </c>
      <c r="B13" s="10" t="s">
        <v>424</v>
      </c>
      <c r="C13" s="10" t="s">
        <v>425</v>
      </c>
      <c r="D13" s="10" t="s">
        <v>103</v>
      </c>
      <c r="E13" s="10" t="s">
        <v>426</v>
      </c>
      <c r="F13" s="10" t="s">
        <v>427</v>
      </c>
      <c r="G13" s="10" t="s">
        <v>332</v>
      </c>
      <c r="H13" s="217">
        <v>5</v>
      </c>
      <c r="I13" s="155">
        <v>5</v>
      </c>
      <c r="J13" s="227"/>
      <c r="K13" s="227"/>
      <c r="L13" s="227"/>
      <c r="M13" s="155">
        <v>5</v>
      </c>
      <c r="N13" s="227"/>
      <c r="O13" s="227"/>
      <c r="P13" s="217"/>
      <c r="Q13" s="155"/>
      <c r="R13" s="217"/>
      <c r="S13" s="217"/>
      <c r="T13" s="227"/>
      <c r="U13" s="232"/>
      <c r="V13" s="233"/>
      <c r="W13" s="127"/>
    </row>
    <row r="14" ht="18" customHeight="1" spans="1:23">
      <c r="A14" s="10" t="s">
        <v>71</v>
      </c>
      <c r="B14" s="10" t="s">
        <v>428</v>
      </c>
      <c r="C14" s="10" t="s">
        <v>429</v>
      </c>
      <c r="D14" s="10" t="s">
        <v>107</v>
      </c>
      <c r="E14" s="10" t="s">
        <v>430</v>
      </c>
      <c r="F14" s="10" t="s">
        <v>431</v>
      </c>
      <c r="G14" s="10" t="s">
        <v>249</v>
      </c>
      <c r="H14" s="217">
        <v>1.86</v>
      </c>
      <c r="I14" s="155">
        <v>1.86</v>
      </c>
      <c r="J14" s="227"/>
      <c r="K14" s="227"/>
      <c r="L14" s="227"/>
      <c r="M14" s="155">
        <v>1.86</v>
      </c>
      <c r="N14" s="227"/>
      <c r="O14" s="227"/>
      <c r="P14" s="217"/>
      <c r="Q14" s="155"/>
      <c r="R14" s="217"/>
      <c r="S14" s="217"/>
      <c r="T14" s="227"/>
      <c r="U14" s="232"/>
      <c r="V14" s="233"/>
      <c r="W14" s="127"/>
    </row>
    <row r="15" ht="18" customHeight="1" spans="1:23">
      <c r="A15" s="10" t="s">
        <v>71</v>
      </c>
      <c r="B15" s="10" t="s">
        <v>432</v>
      </c>
      <c r="C15" s="10" t="s">
        <v>433</v>
      </c>
      <c r="D15" s="10" t="s">
        <v>107</v>
      </c>
      <c r="E15" s="10" t="s">
        <v>430</v>
      </c>
      <c r="F15" s="10" t="s">
        <v>431</v>
      </c>
      <c r="G15" s="10" t="s">
        <v>249</v>
      </c>
      <c r="H15" s="217">
        <v>2.45</v>
      </c>
      <c r="I15" s="155">
        <v>2.45</v>
      </c>
      <c r="J15" s="227"/>
      <c r="K15" s="227"/>
      <c r="L15" s="227"/>
      <c r="M15" s="155">
        <v>2.45</v>
      </c>
      <c r="N15" s="227"/>
      <c r="O15" s="227"/>
      <c r="P15" s="217"/>
      <c r="Q15" s="155"/>
      <c r="R15" s="217"/>
      <c r="S15" s="217"/>
      <c r="T15" s="227"/>
      <c r="U15" s="232"/>
      <c r="V15" s="233"/>
      <c r="W15" s="127"/>
    </row>
    <row r="16" ht="18" customHeight="1" spans="1:23">
      <c r="A16" s="10" t="s">
        <v>71</v>
      </c>
      <c r="B16" s="10" t="s">
        <v>434</v>
      </c>
      <c r="C16" s="10" t="s">
        <v>435</v>
      </c>
      <c r="D16" s="10" t="s">
        <v>103</v>
      </c>
      <c r="E16" s="10" t="s">
        <v>426</v>
      </c>
      <c r="F16" s="10" t="s">
        <v>436</v>
      </c>
      <c r="G16" s="10" t="s">
        <v>241</v>
      </c>
      <c r="H16" s="217">
        <v>61.38</v>
      </c>
      <c r="I16" s="155">
        <v>61.38</v>
      </c>
      <c r="J16" s="227"/>
      <c r="K16" s="227"/>
      <c r="L16" s="227"/>
      <c r="M16" s="155">
        <v>61.38</v>
      </c>
      <c r="N16" s="227"/>
      <c r="O16" s="227"/>
      <c r="P16" s="217"/>
      <c r="Q16" s="155"/>
      <c r="R16" s="217"/>
      <c r="S16" s="217"/>
      <c r="T16" s="227"/>
      <c r="U16" s="232"/>
      <c r="V16" s="233"/>
      <c r="W16" s="127"/>
    </row>
    <row r="17" ht="18" customHeight="1" spans="1:23">
      <c r="A17" s="10" t="s">
        <v>71</v>
      </c>
      <c r="B17" s="10" t="s">
        <v>437</v>
      </c>
      <c r="C17" s="10" t="s">
        <v>438</v>
      </c>
      <c r="D17" s="10" t="s">
        <v>107</v>
      </c>
      <c r="E17" s="10" t="s">
        <v>430</v>
      </c>
      <c r="F17" s="10" t="s">
        <v>431</v>
      </c>
      <c r="G17" s="10" t="s">
        <v>249</v>
      </c>
      <c r="H17" s="217">
        <v>2.24</v>
      </c>
      <c r="I17" s="155">
        <v>2.24</v>
      </c>
      <c r="J17" s="227"/>
      <c r="K17" s="227"/>
      <c r="L17" s="227"/>
      <c r="M17" s="155">
        <v>2.24</v>
      </c>
      <c r="N17" s="227"/>
      <c r="O17" s="227"/>
      <c r="P17" s="217"/>
      <c r="Q17" s="155"/>
      <c r="R17" s="217"/>
      <c r="S17" s="217"/>
      <c r="T17" s="227"/>
      <c r="U17" s="232"/>
      <c r="V17" s="233"/>
      <c r="W17" s="127"/>
    </row>
    <row r="18" ht="18" customHeight="1" spans="1:23">
      <c r="A18" s="10" t="s">
        <v>71</v>
      </c>
      <c r="B18" s="10" t="s">
        <v>439</v>
      </c>
      <c r="C18" s="10" t="s">
        <v>440</v>
      </c>
      <c r="D18" s="10" t="s">
        <v>97</v>
      </c>
      <c r="E18" s="10" t="s">
        <v>441</v>
      </c>
      <c r="F18" s="10" t="s">
        <v>431</v>
      </c>
      <c r="G18" s="10" t="s">
        <v>249</v>
      </c>
      <c r="H18" s="217">
        <v>1.16</v>
      </c>
      <c r="I18" s="155">
        <v>1.16</v>
      </c>
      <c r="J18" s="227"/>
      <c r="K18" s="227"/>
      <c r="L18" s="227"/>
      <c r="M18" s="155">
        <v>1.16</v>
      </c>
      <c r="N18" s="227"/>
      <c r="O18" s="227"/>
      <c r="P18" s="217"/>
      <c r="Q18" s="155"/>
      <c r="R18" s="217"/>
      <c r="S18" s="217"/>
      <c r="T18" s="227"/>
      <c r="U18" s="232"/>
      <c r="V18" s="233"/>
      <c r="W18" s="127"/>
    </row>
    <row r="19" ht="18" customHeight="1" spans="1:23">
      <c r="A19" s="10" t="s">
        <v>71</v>
      </c>
      <c r="B19" s="10" t="s">
        <v>442</v>
      </c>
      <c r="C19" s="10" t="s">
        <v>443</v>
      </c>
      <c r="D19" s="10" t="s">
        <v>93</v>
      </c>
      <c r="E19" s="10" t="s">
        <v>444</v>
      </c>
      <c r="F19" s="10" t="s">
        <v>445</v>
      </c>
      <c r="G19" s="10" t="s">
        <v>235</v>
      </c>
      <c r="H19" s="217">
        <v>101.94</v>
      </c>
      <c r="I19" s="155">
        <v>101.94</v>
      </c>
      <c r="J19" s="227"/>
      <c r="K19" s="227"/>
      <c r="L19" s="227"/>
      <c r="M19" s="155">
        <v>101.94</v>
      </c>
      <c r="N19" s="227"/>
      <c r="O19" s="227"/>
      <c r="P19" s="217"/>
      <c r="Q19" s="155"/>
      <c r="R19" s="217"/>
      <c r="S19" s="217"/>
      <c r="T19" s="227"/>
      <c r="U19" s="232"/>
      <c r="V19" s="233"/>
      <c r="W19" s="127"/>
    </row>
    <row r="20" ht="18" customHeight="1" spans="1:23">
      <c r="A20" s="10" t="s">
        <v>71</v>
      </c>
      <c r="B20" s="10" t="s">
        <v>446</v>
      </c>
      <c r="C20" s="10" t="s">
        <v>447</v>
      </c>
      <c r="D20" s="10" t="s">
        <v>105</v>
      </c>
      <c r="E20" s="10" t="s">
        <v>422</v>
      </c>
      <c r="F20" s="10" t="s">
        <v>427</v>
      </c>
      <c r="G20" s="10" t="s">
        <v>332</v>
      </c>
      <c r="H20" s="217">
        <v>1.09</v>
      </c>
      <c r="I20" s="155">
        <v>1.09</v>
      </c>
      <c r="J20" s="227"/>
      <c r="K20" s="227"/>
      <c r="L20" s="227"/>
      <c r="M20" s="155">
        <v>1.09</v>
      </c>
      <c r="N20" s="227"/>
      <c r="O20" s="227"/>
      <c r="P20" s="217"/>
      <c r="Q20" s="155"/>
      <c r="R20" s="217"/>
      <c r="S20" s="217"/>
      <c r="T20" s="227"/>
      <c r="U20" s="232"/>
      <c r="V20" s="233"/>
      <c r="W20" s="127"/>
    </row>
    <row r="21" ht="18" customHeight="1" spans="1:23">
      <c r="A21" s="10" t="s">
        <v>71</v>
      </c>
      <c r="B21" s="10" t="s">
        <v>448</v>
      </c>
      <c r="C21" s="10" t="s">
        <v>449</v>
      </c>
      <c r="D21" s="10" t="s">
        <v>113</v>
      </c>
      <c r="E21" s="10" t="s">
        <v>223</v>
      </c>
      <c r="F21" s="10" t="s">
        <v>450</v>
      </c>
      <c r="G21" s="10" t="s">
        <v>223</v>
      </c>
      <c r="H21" s="217">
        <v>73.66</v>
      </c>
      <c r="I21" s="155">
        <v>73.66</v>
      </c>
      <c r="J21" s="227"/>
      <c r="K21" s="227"/>
      <c r="L21" s="227"/>
      <c r="M21" s="155">
        <v>73.66</v>
      </c>
      <c r="N21" s="227"/>
      <c r="O21" s="227"/>
      <c r="P21" s="217"/>
      <c r="Q21" s="155"/>
      <c r="R21" s="217"/>
      <c r="S21" s="217"/>
      <c r="T21" s="227"/>
      <c r="U21" s="232"/>
      <c r="V21" s="233"/>
      <c r="W21" s="127"/>
    </row>
    <row r="22" ht="18" customHeight="1" spans="1:23">
      <c r="A22" s="10" t="s">
        <v>71</v>
      </c>
      <c r="B22" s="10" t="s">
        <v>451</v>
      </c>
      <c r="C22" s="10" t="s">
        <v>322</v>
      </c>
      <c r="D22" s="10" t="s">
        <v>91</v>
      </c>
      <c r="E22" s="10" t="s">
        <v>452</v>
      </c>
      <c r="F22" s="10" t="s">
        <v>453</v>
      </c>
      <c r="G22" s="10" t="s">
        <v>322</v>
      </c>
      <c r="H22" s="217">
        <v>8.78</v>
      </c>
      <c r="I22" s="155">
        <v>8.78</v>
      </c>
      <c r="J22" s="227"/>
      <c r="K22" s="227"/>
      <c r="L22" s="227"/>
      <c r="M22" s="155">
        <v>8.78</v>
      </c>
      <c r="N22" s="227"/>
      <c r="O22" s="227"/>
      <c r="P22" s="217"/>
      <c r="Q22" s="155"/>
      <c r="R22" s="217"/>
      <c r="S22" s="217"/>
      <c r="T22" s="227"/>
      <c r="U22" s="232"/>
      <c r="V22" s="233"/>
      <c r="W22" s="127"/>
    </row>
    <row r="23" ht="18" customHeight="1" spans="1:23">
      <c r="A23" s="10" t="s">
        <v>71</v>
      </c>
      <c r="B23" s="10" t="s">
        <v>454</v>
      </c>
      <c r="C23" s="10" t="s">
        <v>255</v>
      </c>
      <c r="D23" s="10" t="s">
        <v>119</v>
      </c>
      <c r="E23" s="10" t="s">
        <v>416</v>
      </c>
      <c r="F23" s="10" t="s">
        <v>455</v>
      </c>
      <c r="G23" s="10" t="s">
        <v>255</v>
      </c>
      <c r="H23" s="217">
        <v>6.3</v>
      </c>
      <c r="I23" s="155">
        <v>6.3</v>
      </c>
      <c r="J23" s="227"/>
      <c r="K23" s="227"/>
      <c r="L23" s="227"/>
      <c r="M23" s="155">
        <v>6.3</v>
      </c>
      <c r="N23" s="227"/>
      <c r="O23" s="227"/>
      <c r="P23" s="217"/>
      <c r="Q23" s="155"/>
      <c r="R23" s="217"/>
      <c r="S23" s="217"/>
      <c r="T23" s="227"/>
      <c r="U23" s="232"/>
      <c r="V23" s="233"/>
      <c r="W23" s="127"/>
    </row>
    <row r="24" ht="18" customHeight="1" spans="1:23">
      <c r="A24" s="10" t="s">
        <v>71</v>
      </c>
      <c r="B24" s="10" t="s">
        <v>456</v>
      </c>
      <c r="C24" s="10" t="s">
        <v>457</v>
      </c>
      <c r="D24" s="10" t="s">
        <v>119</v>
      </c>
      <c r="E24" s="10" t="s">
        <v>416</v>
      </c>
      <c r="F24" s="10" t="s">
        <v>458</v>
      </c>
      <c r="G24" s="10" t="s">
        <v>310</v>
      </c>
      <c r="H24" s="217">
        <v>47.4</v>
      </c>
      <c r="I24" s="155">
        <v>47.4</v>
      </c>
      <c r="J24" s="227"/>
      <c r="K24" s="227"/>
      <c r="L24" s="227"/>
      <c r="M24" s="155">
        <v>47.4</v>
      </c>
      <c r="N24" s="227"/>
      <c r="O24" s="227"/>
      <c r="P24" s="217"/>
      <c r="Q24" s="155"/>
      <c r="R24" s="217"/>
      <c r="S24" s="217"/>
      <c r="T24" s="227"/>
      <c r="U24" s="232"/>
      <c r="V24" s="233"/>
      <c r="W24" s="127"/>
    </row>
    <row r="25" ht="18" customHeight="1" spans="1:23">
      <c r="A25" s="10" t="s">
        <v>71</v>
      </c>
      <c r="B25" s="10" t="s">
        <v>459</v>
      </c>
      <c r="C25" s="10" t="s">
        <v>301</v>
      </c>
      <c r="D25" s="10" t="s">
        <v>91</v>
      </c>
      <c r="E25" s="10" t="s">
        <v>452</v>
      </c>
      <c r="F25" s="10" t="s">
        <v>460</v>
      </c>
      <c r="G25" s="10" t="s">
        <v>301</v>
      </c>
      <c r="H25" s="217">
        <v>0.52</v>
      </c>
      <c r="I25" s="155">
        <v>0.52</v>
      </c>
      <c r="J25" s="227"/>
      <c r="K25" s="227"/>
      <c r="L25" s="227"/>
      <c r="M25" s="155">
        <v>0.52</v>
      </c>
      <c r="N25" s="227"/>
      <c r="O25" s="227"/>
      <c r="P25" s="217"/>
      <c r="Q25" s="155"/>
      <c r="R25" s="217"/>
      <c r="S25" s="217"/>
      <c r="T25" s="227"/>
      <c r="U25" s="232"/>
      <c r="V25" s="233"/>
      <c r="W25" s="127"/>
    </row>
    <row r="26" ht="18" customHeight="1" spans="1:23">
      <c r="A26" s="218"/>
      <c r="B26" s="218"/>
      <c r="C26" s="218"/>
      <c r="D26" s="10" t="s">
        <v>119</v>
      </c>
      <c r="E26" s="10" t="s">
        <v>416</v>
      </c>
      <c r="F26" s="10" t="s">
        <v>460</v>
      </c>
      <c r="G26" s="10" t="s">
        <v>301</v>
      </c>
      <c r="H26" s="217">
        <v>13.83</v>
      </c>
      <c r="I26" s="155">
        <v>13.83</v>
      </c>
      <c r="J26" s="227"/>
      <c r="K26" s="227"/>
      <c r="L26" s="227"/>
      <c r="M26" s="155">
        <v>13.83</v>
      </c>
      <c r="N26" s="227"/>
      <c r="O26" s="227"/>
      <c r="P26" s="217"/>
      <c r="Q26" s="155"/>
      <c r="R26" s="217"/>
      <c r="S26" s="217"/>
      <c r="T26" s="227"/>
      <c r="U26" s="232"/>
      <c r="V26" s="233"/>
      <c r="W26" s="127"/>
    </row>
    <row r="27" ht="18" customHeight="1" spans="1:23">
      <c r="A27" s="10" t="s">
        <v>71</v>
      </c>
      <c r="B27" s="10" t="s">
        <v>461</v>
      </c>
      <c r="C27" s="10" t="s">
        <v>304</v>
      </c>
      <c r="D27" s="10" t="s">
        <v>91</v>
      </c>
      <c r="E27" s="10" t="s">
        <v>452</v>
      </c>
      <c r="F27" s="10" t="s">
        <v>462</v>
      </c>
      <c r="G27" s="10" t="s">
        <v>304</v>
      </c>
      <c r="H27" s="217">
        <v>0.54</v>
      </c>
      <c r="I27" s="155">
        <v>0.54</v>
      </c>
      <c r="J27" s="227"/>
      <c r="K27" s="227"/>
      <c r="L27" s="227"/>
      <c r="M27" s="155">
        <v>0.54</v>
      </c>
      <c r="N27" s="227"/>
      <c r="O27" s="227"/>
      <c r="P27" s="217"/>
      <c r="Q27" s="155"/>
      <c r="R27" s="217"/>
      <c r="S27" s="217"/>
      <c r="T27" s="227"/>
      <c r="U27" s="232"/>
      <c r="V27" s="233"/>
      <c r="W27" s="127"/>
    </row>
    <row r="28" ht="18" customHeight="1" spans="1:23">
      <c r="A28" s="218"/>
      <c r="B28" s="218"/>
      <c r="C28" s="218"/>
      <c r="D28" s="10" t="s">
        <v>119</v>
      </c>
      <c r="E28" s="10" t="s">
        <v>416</v>
      </c>
      <c r="F28" s="10" t="s">
        <v>462</v>
      </c>
      <c r="G28" s="10" t="s">
        <v>304</v>
      </c>
      <c r="H28" s="217">
        <v>15.54</v>
      </c>
      <c r="I28" s="155">
        <v>15.54</v>
      </c>
      <c r="J28" s="227"/>
      <c r="K28" s="227"/>
      <c r="L28" s="227"/>
      <c r="M28" s="155">
        <v>15.54</v>
      </c>
      <c r="N28" s="227"/>
      <c r="O28" s="227"/>
      <c r="P28" s="217"/>
      <c r="Q28" s="155"/>
      <c r="R28" s="217"/>
      <c r="S28" s="217"/>
      <c r="T28" s="227"/>
      <c r="U28" s="232"/>
      <c r="V28" s="233"/>
      <c r="W28" s="127"/>
    </row>
    <row r="29" ht="18" customHeight="1" spans="1:23">
      <c r="A29" s="10" t="s">
        <v>71</v>
      </c>
      <c r="B29" s="10" t="s">
        <v>463</v>
      </c>
      <c r="C29" s="10" t="s">
        <v>464</v>
      </c>
      <c r="D29" s="10" t="s">
        <v>119</v>
      </c>
      <c r="E29" s="10" t="s">
        <v>416</v>
      </c>
      <c r="F29" s="10" t="s">
        <v>458</v>
      </c>
      <c r="G29" s="10" t="s">
        <v>310</v>
      </c>
      <c r="H29" s="217">
        <v>4.74</v>
      </c>
      <c r="I29" s="155">
        <v>4.74</v>
      </c>
      <c r="J29" s="227"/>
      <c r="K29" s="227"/>
      <c r="L29" s="227"/>
      <c r="M29" s="155">
        <v>4.74</v>
      </c>
      <c r="N29" s="227"/>
      <c r="O29" s="227"/>
      <c r="P29" s="217"/>
      <c r="Q29" s="155"/>
      <c r="R29" s="217"/>
      <c r="S29" s="217"/>
      <c r="T29" s="227"/>
      <c r="U29" s="232"/>
      <c r="V29" s="233"/>
      <c r="W29" s="127"/>
    </row>
    <row r="30" ht="18" customHeight="1" spans="1:23">
      <c r="A30" s="10" t="s">
        <v>71</v>
      </c>
      <c r="B30" s="10" t="s">
        <v>465</v>
      </c>
      <c r="C30" s="10" t="s">
        <v>236</v>
      </c>
      <c r="D30" s="10" t="s">
        <v>119</v>
      </c>
      <c r="E30" s="10" t="s">
        <v>416</v>
      </c>
      <c r="F30" s="10" t="s">
        <v>466</v>
      </c>
      <c r="G30" s="10" t="s">
        <v>236</v>
      </c>
      <c r="H30" s="217">
        <v>2.64</v>
      </c>
      <c r="I30" s="155">
        <v>2.64</v>
      </c>
      <c r="J30" s="227"/>
      <c r="K30" s="227"/>
      <c r="L30" s="227"/>
      <c r="M30" s="155">
        <v>2.64</v>
      </c>
      <c r="N30" s="227"/>
      <c r="O30" s="227"/>
      <c r="P30" s="217"/>
      <c r="Q30" s="155"/>
      <c r="R30" s="217"/>
      <c r="S30" s="217"/>
      <c r="T30" s="227"/>
      <c r="U30" s="232"/>
      <c r="V30" s="233"/>
      <c r="W30" s="127"/>
    </row>
    <row r="31" ht="18" customHeight="1" spans="1:23">
      <c r="A31" s="10" t="s">
        <v>71</v>
      </c>
      <c r="B31" s="10" t="s">
        <v>467</v>
      </c>
      <c r="C31" s="10" t="s">
        <v>239</v>
      </c>
      <c r="D31" s="10" t="s">
        <v>119</v>
      </c>
      <c r="E31" s="10" t="s">
        <v>416</v>
      </c>
      <c r="F31" s="10" t="s">
        <v>468</v>
      </c>
      <c r="G31" s="10" t="s">
        <v>239</v>
      </c>
      <c r="H31" s="217">
        <v>4.51</v>
      </c>
      <c r="I31" s="155">
        <v>4.51</v>
      </c>
      <c r="J31" s="227"/>
      <c r="K31" s="227"/>
      <c r="L31" s="227"/>
      <c r="M31" s="155">
        <v>4.51</v>
      </c>
      <c r="N31" s="227"/>
      <c r="O31" s="227"/>
      <c r="P31" s="217"/>
      <c r="Q31" s="155"/>
      <c r="R31" s="217"/>
      <c r="S31" s="217"/>
      <c r="T31" s="227"/>
      <c r="U31" s="232"/>
      <c r="V31" s="233"/>
      <c r="W31" s="127"/>
    </row>
    <row r="32" ht="18" customHeight="1" spans="1:23">
      <c r="A32" s="10" t="s">
        <v>71</v>
      </c>
      <c r="B32" s="10" t="s">
        <v>469</v>
      </c>
      <c r="C32" s="10" t="s">
        <v>470</v>
      </c>
      <c r="D32" s="10" t="s">
        <v>91</v>
      </c>
      <c r="E32" s="10" t="s">
        <v>452</v>
      </c>
      <c r="F32" s="10" t="s">
        <v>471</v>
      </c>
      <c r="G32" s="10" t="s">
        <v>260</v>
      </c>
      <c r="H32" s="217">
        <v>0.22</v>
      </c>
      <c r="I32" s="155">
        <v>0.22</v>
      </c>
      <c r="J32" s="227"/>
      <c r="K32" s="227"/>
      <c r="L32" s="227"/>
      <c r="M32" s="155">
        <v>0.22</v>
      </c>
      <c r="N32" s="227"/>
      <c r="O32" s="227"/>
      <c r="P32" s="217"/>
      <c r="Q32" s="155"/>
      <c r="R32" s="217"/>
      <c r="S32" s="217"/>
      <c r="T32" s="227"/>
      <c r="U32" s="232"/>
      <c r="V32" s="233"/>
      <c r="W32" s="127"/>
    </row>
    <row r="33" ht="18" customHeight="1" spans="1:23">
      <c r="A33" s="10" t="s">
        <v>71</v>
      </c>
      <c r="B33" s="10" t="s">
        <v>472</v>
      </c>
      <c r="C33" s="10" t="s">
        <v>473</v>
      </c>
      <c r="D33" s="10" t="s">
        <v>119</v>
      </c>
      <c r="E33" s="10" t="s">
        <v>416</v>
      </c>
      <c r="F33" s="10" t="s">
        <v>471</v>
      </c>
      <c r="G33" s="10" t="s">
        <v>260</v>
      </c>
      <c r="H33" s="217">
        <v>67.68</v>
      </c>
      <c r="I33" s="155">
        <v>67.68</v>
      </c>
      <c r="J33" s="227"/>
      <c r="K33" s="227"/>
      <c r="L33" s="227"/>
      <c r="M33" s="155">
        <v>67.68</v>
      </c>
      <c r="N33" s="227"/>
      <c r="O33" s="227"/>
      <c r="P33" s="217"/>
      <c r="Q33" s="155"/>
      <c r="R33" s="217"/>
      <c r="S33" s="217"/>
      <c r="T33" s="227"/>
      <c r="U33" s="232"/>
      <c r="V33" s="233"/>
      <c r="W33" s="127"/>
    </row>
    <row r="34" ht="18" customHeight="1" spans="1:23">
      <c r="A34" s="10" t="s">
        <v>71</v>
      </c>
      <c r="B34" s="10" t="s">
        <v>474</v>
      </c>
      <c r="C34" s="10" t="s">
        <v>250</v>
      </c>
      <c r="D34" s="10" t="s">
        <v>119</v>
      </c>
      <c r="E34" s="10" t="s">
        <v>416</v>
      </c>
      <c r="F34" s="10" t="s">
        <v>475</v>
      </c>
      <c r="G34" s="10" t="s">
        <v>250</v>
      </c>
      <c r="H34" s="217">
        <v>3.6</v>
      </c>
      <c r="I34" s="155">
        <v>3.6</v>
      </c>
      <c r="J34" s="227"/>
      <c r="K34" s="227"/>
      <c r="L34" s="227"/>
      <c r="M34" s="155">
        <v>3.6</v>
      </c>
      <c r="N34" s="227"/>
      <c r="O34" s="227"/>
      <c r="P34" s="217"/>
      <c r="Q34" s="155"/>
      <c r="R34" s="217"/>
      <c r="S34" s="217"/>
      <c r="T34" s="227"/>
      <c r="U34" s="232"/>
      <c r="V34" s="233"/>
      <c r="W34" s="127"/>
    </row>
    <row r="35" ht="18" customHeight="1" spans="1:23">
      <c r="A35" s="219" t="s">
        <v>123</v>
      </c>
      <c r="B35" s="220" t="s">
        <v>123</v>
      </c>
      <c r="C35" s="221"/>
      <c r="D35" s="221"/>
      <c r="E35" s="221"/>
      <c r="F35" s="221"/>
      <c r="G35" s="221"/>
      <c r="H35" s="222">
        <v>1307.85</v>
      </c>
      <c r="I35" s="222">
        <v>1307.85</v>
      </c>
      <c r="J35" s="228"/>
      <c r="K35" s="228"/>
      <c r="L35" s="228"/>
      <c r="M35" s="222">
        <v>1307.85</v>
      </c>
      <c r="N35" s="228"/>
      <c r="O35" s="228"/>
      <c r="P35" s="222"/>
      <c r="Q35" s="155"/>
      <c r="R35" s="155"/>
      <c r="S35" s="155"/>
      <c r="T35" s="41"/>
      <c r="U35" s="234"/>
      <c r="V35" s="235"/>
      <c r="W35" s="127"/>
    </row>
  </sheetData>
  <mergeCells count="31">
    <mergeCell ref="A2:V2"/>
    <mergeCell ref="A3:I3"/>
    <mergeCell ref="V3:W3"/>
    <mergeCell ref="H4:W4"/>
    <mergeCell ref="I5:P5"/>
    <mergeCell ref="R5:W5"/>
    <mergeCell ref="I6:N6"/>
    <mergeCell ref="R6:W6"/>
    <mergeCell ref="I7:J7"/>
    <mergeCell ref="A35:B35"/>
    <mergeCell ref="A4:A8"/>
    <mergeCell ref="B4:B8"/>
    <mergeCell ref="C4:C8"/>
    <mergeCell ref="D4:D8"/>
    <mergeCell ref="E4:E8"/>
    <mergeCell ref="F4:F8"/>
    <mergeCell ref="G4:G8"/>
    <mergeCell ref="H5:H8"/>
    <mergeCell ref="K7:K8"/>
    <mergeCell ref="L7:L8"/>
    <mergeCell ref="M7:M8"/>
    <mergeCell ref="N7:N8"/>
    <mergeCell ref="O6:O8"/>
    <mergeCell ref="P6:P8"/>
    <mergeCell ref="Q5:Q8"/>
    <mergeCell ref="R7:R8"/>
    <mergeCell ref="S7:S8"/>
    <mergeCell ref="T7:T8"/>
    <mergeCell ref="U7:U8"/>
    <mergeCell ref="V7:V8"/>
    <mergeCell ref="W7:W8"/>
  </mergeCells>
  <printOptions horizontalCentered="1"/>
  <pageMargins left="0.385416666666667" right="0.385416666666667" top="0.510416666666667" bottom="0.510416666666667" header="0.3125" footer="0.3125"/>
  <pageSetup paperSize="9" scale="51"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D38"/>
  <sheetViews>
    <sheetView tabSelected="1" workbookViewId="0">
      <pane ySplit="7" topLeftCell="A31" activePane="bottomLeft" state="frozen"/>
      <selection/>
      <selection pane="bottomLeft" activeCell="I38" sqref="I38"/>
    </sheetView>
  </sheetViews>
  <sheetFormatPr defaultColWidth="10.6666666666667" defaultRowHeight="14.25" customHeight="1"/>
  <cols>
    <col min="1" max="1" width="13.8333333333333" style="24" customWidth="1"/>
    <col min="2" max="2" width="21.8333333333333" style="24" customWidth="1"/>
    <col min="3" max="3" width="32.6666666666667" style="24" customWidth="1"/>
    <col min="4" max="4" width="16.8333333333333" style="24" customWidth="1"/>
    <col min="5" max="5" width="13" style="24" customWidth="1"/>
    <col min="6" max="6" width="11.6666666666667" style="24" customWidth="1"/>
    <col min="7" max="7" width="11.5" style="24" customWidth="1"/>
    <col min="8" max="8" width="15.8333333333333" style="24" customWidth="1"/>
    <col min="9" max="9" width="10.8333333333333" style="24" customWidth="1"/>
    <col min="10" max="10" width="11.3333333333333" style="24" customWidth="1"/>
    <col min="11" max="11" width="10.8333333333333" style="24" customWidth="1"/>
    <col min="12" max="12" width="12.5" style="24" customWidth="1"/>
    <col min="13" max="15" width="13" style="24" customWidth="1"/>
    <col min="16" max="16" width="15" style="17" customWidth="1"/>
    <col min="17" max="17" width="14.1666666666667" style="24" customWidth="1"/>
    <col min="18" max="18" width="11.6666666666667" style="24" customWidth="1"/>
    <col min="19" max="19" width="12.3333333333333" style="24" customWidth="1"/>
    <col min="20" max="20" width="12" style="24" customWidth="1"/>
    <col min="21" max="21" width="12.1666666666667" style="24" customWidth="1"/>
    <col min="22" max="23" width="13" style="24" customWidth="1"/>
    <col min="24" max="24" width="10.6666666666667" style="24" customWidth="1"/>
    <col min="25" max="25" width="12" style="24" customWidth="1"/>
    <col min="26" max="28" width="13.6666666666667" style="24" customWidth="1"/>
    <col min="29" max="29" width="12" style="24" customWidth="1"/>
    <col min="30" max="16384" width="10.6666666666667" style="17" customWidth="1"/>
  </cols>
  <sheetData>
    <row r="1" ht="13.5" customHeight="1" spans="5:29">
      <c r="E1" s="143"/>
      <c r="F1" s="143"/>
      <c r="G1" s="143"/>
      <c r="H1" s="143"/>
      <c r="P1" s="117"/>
      <c r="AC1" s="25"/>
    </row>
    <row r="2" ht="51.75" customHeight="1" spans="1:29">
      <c r="A2" s="27" t="s">
        <v>476</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row>
    <row r="3" s="43" customFormat="1" ht="24" customHeight="1" spans="1:29">
      <c r="A3" s="20" t="s">
        <v>1</v>
      </c>
      <c r="B3" s="20"/>
      <c r="C3" s="7"/>
      <c r="D3" s="7"/>
      <c r="E3" s="7"/>
      <c r="F3" s="7"/>
      <c r="G3" s="7"/>
      <c r="H3" s="7"/>
      <c r="P3" s="179"/>
      <c r="AC3" s="124" t="s">
        <v>393</v>
      </c>
    </row>
    <row r="4" s="47" customFormat="1" ht="15.75" customHeight="1" spans="1:30">
      <c r="A4" s="170" t="s">
        <v>477</v>
      </c>
      <c r="B4" s="170" t="s">
        <v>401</v>
      </c>
      <c r="C4" s="170" t="s">
        <v>402</v>
      </c>
      <c r="D4" s="170" t="s">
        <v>478</v>
      </c>
      <c r="E4" s="170" t="s">
        <v>75</v>
      </c>
      <c r="F4" s="170" t="s">
        <v>76</v>
      </c>
      <c r="G4" s="170" t="s">
        <v>479</v>
      </c>
      <c r="H4" s="170" t="s">
        <v>480</v>
      </c>
      <c r="I4" s="170" t="s">
        <v>57</v>
      </c>
      <c r="J4" s="180" t="s">
        <v>481</v>
      </c>
      <c r="K4" s="181"/>
      <c r="L4" s="181"/>
      <c r="M4" s="181"/>
      <c r="N4" s="181"/>
      <c r="O4" s="181"/>
      <c r="P4" s="181"/>
      <c r="Q4" s="181"/>
      <c r="R4" s="181"/>
      <c r="S4" s="181"/>
      <c r="T4" s="192"/>
      <c r="U4" s="193" t="s">
        <v>482</v>
      </c>
      <c r="V4" s="194"/>
      <c r="W4" s="195"/>
      <c r="X4" s="56" t="s">
        <v>63</v>
      </c>
      <c r="Y4" s="193" t="s">
        <v>69</v>
      </c>
      <c r="Z4" s="194"/>
      <c r="AA4" s="194"/>
      <c r="AB4" s="194"/>
      <c r="AC4" s="194"/>
      <c r="AD4" s="195"/>
    </row>
    <row r="5" s="47" customFormat="1" ht="17.25" customHeight="1" spans="1:30">
      <c r="A5" s="171"/>
      <c r="B5" s="171"/>
      <c r="C5" s="171"/>
      <c r="D5" s="171"/>
      <c r="E5" s="171"/>
      <c r="F5" s="171"/>
      <c r="G5" s="171"/>
      <c r="H5" s="171"/>
      <c r="I5" s="182"/>
      <c r="J5" s="74" t="s">
        <v>60</v>
      </c>
      <c r="K5" s="74"/>
      <c r="L5" s="74"/>
      <c r="M5" s="74"/>
      <c r="N5" s="74"/>
      <c r="O5" s="74"/>
      <c r="P5" s="74"/>
      <c r="Q5" s="74"/>
      <c r="R5" s="74"/>
      <c r="S5" s="122" t="s">
        <v>61</v>
      </c>
      <c r="T5" s="122" t="s">
        <v>62</v>
      </c>
      <c r="U5" s="196" t="s">
        <v>60</v>
      </c>
      <c r="V5" s="56" t="s">
        <v>61</v>
      </c>
      <c r="W5" s="56" t="s">
        <v>62</v>
      </c>
      <c r="X5" s="59"/>
      <c r="Y5" s="201" t="s">
        <v>59</v>
      </c>
      <c r="Z5" s="56" t="s">
        <v>64</v>
      </c>
      <c r="AA5" s="56" t="s">
        <v>483</v>
      </c>
      <c r="AB5" s="56" t="s">
        <v>66</v>
      </c>
      <c r="AC5" s="56" t="s">
        <v>67</v>
      </c>
      <c r="AD5" s="201" t="s">
        <v>68</v>
      </c>
    </row>
    <row r="6" s="47" customFormat="1" ht="19.5" customHeight="1" spans="1:30">
      <c r="A6" s="171"/>
      <c r="B6" s="171"/>
      <c r="C6" s="171"/>
      <c r="D6" s="171"/>
      <c r="E6" s="171"/>
      <c r="F6" s="171"/>
      <c r="G6" s="171"/>
      <c r="H6" s="171"/>
      <c r="I6" s="182"/>
      <c r="J6" s="82" t="s">
        <v>59</v>
      </c>
      <c r="K6" s="82"/>
      <c r="L6" s="183" t="s">
        <v>484</v>
      </c>
      <c r="M6" s="122" t="s">
        <v>485</v>
      </c>
      <c r="N6" s="183" t="s">
        <v>486</v>
      </c>
      <c r="O6" s="122" t="s">
        <v>487</v>
      </c>
      <c r="P6" s="122" t="s">
        <v>488</v>
      </c>
      <c r="Q6" s="183" t="s">
        <v>489</v>
      </c>
      <c r="R6" s="183" t="s">
        <v>490</v>
      </c>
      <c r="S6" s="82"/>
      <c r="T6" s="82"/>
      <c r="U6" s="60"/>
      <c r="V6" s="59"/>
      <c r="W6" s="59"/>
      <c r="X6" s="59"/>
      <c r="Y6" s="202"/>
      <c r="Z6" s="59"/>
      <c r="AA6" s="59"/>
      <c r="AB6" s="59"/>
      <c r="AC6" s="59"/>
      <c r="AD6" s="202"/>
    </row>
    <row r="7" s="47" customFormat="1" ht="40.5" customHeight="1" spans="1:30">
      <c r="A7" s="172"/>
      <c r="B7" s="172"/>
      <c r="C7" s="172"/>
      <c r="D7" s="172"/>
      <c r="E7" s="172"/>
      <c r="F7" s="172"/>
      <c r="G7" s="172"/>
      <c r="H7" s="172"/>
      <c r="I7" s="184"/>
      <c r="J7" s="185" t="s">
        <v>59</v>
      </c>
      <c r="K7" s="83" t="s">
        <v>491</v>
      </c>
      <c r="L7" s="186"/>
      <c r="M7" s="82"/>
      <c r="N7" s="186"/>
      <c r="O7" s="82"/>
      <c r="P7" s="82"/>
      <c r="Q7" s="186"/>
      <c r="R7" s="183"/>
      <c r="S7" s="82"/>
      <c r="T7" s="82"/>
      <c r="U7" s="93"/>
      <c r="V7" s="62"/>
      <c r="W7" s="62"/>
      <c r="X7" s="62"/>
      <c r="Y7" s="203"/>
      <c r="Z7" s="62"/>
      <c r="AA7" s="62"/>
      <c r="AB7" s="62"/>
      <c r="AC7" s="59"/>
      <c r="AD7" s="202"/>
    </row>
    <row r="8" ht="15" customHeight="1" spans="1:30">
      <c r="A8" s="15">
        <v>1</v>
      </c>
      <c r="B8" s="15">
        <v>2</v>
      </c>
      <c r="C8" s="15">
        <v>3</v>
      </c>
      <c r="D8" s="15">
        <v>4</v>
      </c>
      <c r="E8" s="15">
        <v>5</v>
      </c>
      <c r="F8" s="15">
        <v>6</v>
      </c>
      <c r="G8" s="15">
        <v>7</v>
      </c>
      <c r="H8" s="15">
        <v>8</v>
      </c>
      <c r="I8" s="15">
        <v>9</v>
      </c>
      <c r="J8" s="15">
        <v>10</v>
      </c>
      <c r="K8" s="15">
        <v>11</v>
      </c>
      <c r="L8" s="15">
        <v>12</v>
      </c>
      <c r="M8" s="15">
        <v>13</v>
      </c>
      <c r="N8" s="15">
        <v>14</v>
      </c>
      <c r="O8" s="15">
        <v>15</v>
      </c>
      <c r="P8" s="15">
        <v>16</v>
      </c>
      <c r="Q8" s="22">
        <v>17</v>
      </c>
      <c r="R8" s="22">
        <v>18</v>
      </c>
      <c r="S8" s="22">
        <v>19</v>
      </c>
      <c r="T8" s="22">
        <v>20</v>
      </c>
      <c r="U8" s="22">
        <v>21</v>
      </c>
      <c r="V8" s="22">
        <v>22</v>
      </c>
      <c r="W8" s="22">
        <v>23</v>
      </c>
      <c r="X8" s="22">
        <v>24</v>
      </c>
      <c r="Y8" s="22">
        <v>25</v>
      </c>
      <c r="Z8" s="22">
        <v>26</v>
      </c>
      <c r="AA8" s="22">
        <v>27</v>
      </c>
      <c r="AB8" s="204">
        <v>28</v>
      </c>
      <c r="AC8" s="205">
        <v>29</v>
      </c>
      <c r="AD8" s="205">
        <v>30</v>
      </c>
    </row>
    <row r="9" ht="18.75" customHeight="1" spans="1:30">
      <c r="A9" s="108" t="s">
        <v>492</v>
      </c>
      <c r="B9" s="108" t="s">
        <v>493</v>
      </c>
      <c r="C9" s="108" t="s">
        <v>494</v>
      </c>
      <c r="D9" s="108" t="s">
        <v>71</v>
      </c>
      <c r="E9" s="108" t="s">
        <v>121</v>
      </c>
      <c r="F9" s="108" t="s">
        <v>495</v>
      </c>
      <c r="G9" s="108" t="s">
        <v>496</v>
      </c>
      <c r="H9" s="108" t="s">
        <v>280</v>
      </c>
      <c r="I9" s="187">
        <v>50.2</v>
      </c>
      <c r="J9" s="188">
        <v>50.2</v>
      </c>
      <c r="K9" s="188"/>
      <c r="L9" s="188">
        <v>50.2</v>
      </c>
      <c r="M9" s="188"/>
      <c r="N9" s="188"/>
      <c r="O9" s="188"/>
      <c r="P9" s="188"/>
      <c r="Q9" s="188"/>
      <c r="R9" s="187"/>
      <c r="S9" s="188"/>
      <c r="T9" s="162"/>
      <c r="U9" s="162"/>
      <c r="V9" s="162"/>
      <c r="W9" s="188"/>
      <c r="X9" s="187"/>
      <c r="Y9" s="188"/>
      <c r="Z9" s="188"/>
      <c r="AA9" s="188"/>
      <c r="AB9" s="198"/>
      <c r="AC9" s="206"/>
      <c r="AD9" s="127"/>
    </row>
    <row r="10" ht="18.75" customHeight="1" spans="1:30">
      <c r="A10" s="173"/>
      <c r="B10" s="173"/>
      <c r="C10" s="173"/>
      <c r="D10" s="173"/>
      <c r="E10" s="173"/>
      <c r="F10" s="173"/>
      <c r="G10" s="108" t="s">
        <v>497</v>
      </c>
      <c r="H10" s="108" t="s">
        <v>295</v>
      </c>
      <c r="I10" s="187">
        <v>75.1</v>
      </c>
      <c r="J10" s="188">
        <v>75.1</v>
      </c>
      <c r="K10" s="188"/>
      <c r="L10" s="188">
        <v>75.1</v>
      </c>
      <c r="M10" s="188"/>
      <c r="N10" s="188"/>
      <c r="O10" s="188"/>
      <c r="P10" s="188"/>
      <c r="Q10" s="188"/>
      <c r="R10" s="187"/>
      <c r="S10" s="188"/>
      <c r="T10" s="173"/>
      <c r="U10" s="173"/>
      <c r="V10" s="173"/>
      <c r="W10" s="188"/>
      <c r="X10" s="187"/>
      <c r="Y10" s="188"/>
      <c r="Z10" s="188"/>
      <c r="AA10" s="188"/>
      <c r="AB10" s="198"/>
      <c r="AC10" s="199"/>
      <c r="AD10" s="127"/>
    </row>
    <row r="11" ht="18.75" customHeight="1" spans="1:30">
      <c r="A11" s="173"/>
      <c r="B11" s="173"/>
      <c r="C11" s="173"/>
      <c r="D11" s="173"/>
      <c r="E11" s="173"/>
      <c r="F11" s="173"/>
      <c r="G11" s="108" t="s">
        <v>458</v>
      </c>
      <c r="H11" s="108" t="s">
        <v>310</v>
      </c>
      <c r="I11" s="187">
        <v>24.7</v>
      </c>
      <c r="J11" s="188">
        <v>24.7</v>
      </c>
      <c r="K11" s="188"/>
      <c r="L11" s="188">
        <v>24.7</v>
      </c>
      <c r="M11" s="188"/>
      <c r="N11" s="188"/>
      <c r="O11" s="188"/>
      <c r="P11" s="188"/>
      <c r="Q11" s="188"/>
      <c r="R11" s="187"/>
      <c r="S11" s="188"/>
      <c r="T11" s="173"/>
      <c r="U11" s="173"/>
      <c r="V11" s="173"/>
      <c r="W11" s="188"/>
      <c r="X11" s="187"/>
      <c r="Y11" s="188"/>
      <c r="Z11" s="188"/>
      <c r="AA11" s="188"/>
      <c r="AB11" s="198"/>
      <c r="AC11" s="199"/>
      <c r="AD11" s="127"/>
    </row>
    <row r="12" ht="18.75" customHeight="1" spans="1:30">
      <c r="A12" s="108" t="s">
        <v>492</v>
      </c>
      <c r="B12" s="108" t="s">
        <v>498</v>
      </c>
      <c r="C12" s="108" t="s">
        <v>499</v>
      </c>
      <c r="D12" s="108" t="s">
        <v>71</v>
      </c>
      <c r="E12" s="108" t="s">
        <v>121</v>
      </c>
      <c r="F12" s="108" t="s">
        <v>495</v>
      </c>
      <c r="G12" s="108" t="s">
        <v>471</v>
      </c>
      <c r="H12" s="108" t="s">
        <v>260</v>
      </c>
      <c r="I12" s="187">
        <v>6</v>
      </c>
      <c r="J12" s="188">
        <v>6</v>
      </c>
      <c r="K12" s="188"/>
      <c r="L12" s="188">
        <v>6</v>
      </c>
      <c r="M12" s="188"/>
      <c r="N12" s="188"/>
      <c r="O12" s="188"/>
      <c r="P12" s="188"/>
      <c r="Q12" s="188"/>
      <c r="R12" s="187"/>
      <c r="S12" s="188"/>
      <c r="T12" s="173"/>
      <c r="U12" s="173"/>
      <c r="V12" s="173"/>
      <c r="W12" s="188"/>
      <c r="X12" s="187"/>
      <c r="Y12" s="188"/>
      <c r="Z12" s="188"/>
      <c r="AA12" s="188"/>
      <c r="AB12" s="198"/>
      <c r="AC12" s="199"/>
      <c r="AD12" s="127"/>
    </row>
    <row r="13" ht="18.75" customHeight="1" spans="1:30">
      <c r="A13" s="173"/>
      <c r="B13" s="173"/>
      <c r="C13" s="173"/>
      <c r="D13" s="173"/>
      <c r="E13" s="173"/>
      <c r="F13" s="173"/>
      <c r="G13" s="108" t="s">
        <v>500</v>
      </c>
      <c r="H13" s="108" t="s">
        <v>281</v>
      </c>
      <c r="I13" s="187">
        <v>10</v>
      </c>
      <c r="J13" s="188">
        <v>10</v>
      </c>
      <c r="K13" s="188"/>
      <c r="L13" s="188">
        <v>10</v>
      </c>
      <c r="M13" s="188"/>
      <c r="N13" s="188"/>
      <c r="O13" s="188"/>
      <c r="P13" s="188"/>
      <c r="Q13" s="188"/>
      <c r="R13" s="187"/>
      <c r="S13" s="188"/>
      <c r="T13" s="173"/>
      <c r="U13" s="173"/>
      <c r="V13" s="173"/>
      <c r="W13" s="188"/>
      <c r="X13" s="187"/>
      <c r="Y13" s="188"/>
      <c r="Z13" s="188"/>
      <c r="AA13" s="188"/>
      <c r="AB13" s="198"/>
      <c r="AC13" s="199"/>
      <c r="AD13" s="127"/>
    </row>
    <row r="14" ht="18.75" customHeight="1" spans="1:30">
      <c r="A14" s="173"/>
      <c r="B14" s="173"/>
      <c r="C14" s="173"/>
      <c r="D14" s="173"/>
      <c r="E14" s="173"/>
      <c r="F14" s="173"/>
      <c r="G14" s="108" t="s">
        <v>497</v>
      </c>
      <c r="H14" s="108" t="s">
        <v>295</v>
      </c>
      <c r="I14" s="187">
        <v>4</v>
      </c>
      <c r="J14" s="188">
        <v>4</v>
      </c>
      <c r="K14" s="188"/>
      <c r="L14" s="188">
        <v>4</v>
      </c>
      <c r="M14" s="188"/>
      <c r="N14" s="188"/>
      <c r="O14" s="188"/>
      <c r="P14" s="188"/>
      <c r="Q14" s="188"/>
      <c r="R14" s="187"/>
      <c r="S14" s="188"/>
      <c r="T14" s="173"/>
      <c r="U14" s="173"/>
      <c r="V14" s="173"/>
      <c r="W14" s="188"/>
      <c r="X14" s="187"/>
      <c r="Y14" s="188"/>
      <c r="Z14" s="188"/>
      <c r="AA14" s="188"/>
      <c r="AB14" s="198"/>
      <c r="AC14" s="199"/>
      <c r="AD14" s="127"/>
    </row>
    <row r="15" ht="18.75" customHeight="1" spans="1:30">
      <c r="A15" s="108" t="s">
        <v>492</v>
      </c>
      <c r="B15" s="108" t="s">
        <v>501</v>
      </c>
      <c r="C15" s="108" t="s">
        <v>502</v>
      </c>
      <c r="D15" s="108" t="s">
        <v>71</v>
      </c>
      <c r="E15" s="108" t="s">
        <v>121</v>
      </c>
      <c r="F15" s="108" t="s">
        <v>495</v>
      </c>
      <c r="G15" s="108" t="s">
        <v>471</v>
      </c>
      <c r="H15" s="108" t="s">
        <v>260</v>
      </c>
      <c r="I15" s="187">
        <v>1.8</v>
      </c>
      <c r="J15" s="188">
        <v>1.8</v>
      </c>
      <c r="K15" s="188"/>
      <c r="L15" s="188">
        <v>1.8</v>
      </c>
      <c r="M15" s="188"/>
      <c r="N15" s="188"/>
      <c r="O15" s="188"/>
      <c r="P15" s="188"/>
      <c r="Q15" s="188"/>
      <c r="R15" s="187"/>
      <c r="S15" s="188"/>
      <c r="T15" s="173"/>
      <c r="U15" s="173"/>
      <c r="V15" s="173"/>
      <c r="W15" s="188"/>
      <c r="X15" s="187"/>
      <c r="Y15" s="188"/>
      <c r="Z15" s="188"/>
      <c r="AA15" s="188"/>
      <c r="AB15" s="198"/>
      <c r="AC15" s="199"/>
      <c r="AD15" s="127"/>
    </row>
    <row r="16" ht="18.75" customHeight="1" spans="1:30">
      <c r="A16" s="173"/>
      <c r="B16" s="173"/>
      <c r="C16" s="173"/>
      <c r="D16" s="173"/>
      <c r="E16" s="173"/>
      <c r="F16" s="173"/>
      <c r="G16" s="108" t="s">
        <v>496</v>
      </c>
      <c r="H16" s="108" t="s">
        <v>280</v>
      </c>
      <c r="I16" s="187">
        <v>39.2</v>
      </c>
      <c r="J16" s="188">
        <v>39.2</v>
      </c>
      <c r="K16" s="188"/>
      <c r="L16" s="188">
        <v>39.2</v>
      </c>
      <c r="M16" s="188"/>
      <c r="N16" s="188"/>
      <c r="O16" s="188"/>
      <c r="P16" s="188"/>
      <c r="Q16" s="188"/>
      <c r="R16" s="187"/>
      <c r="S16" s="188"/>
      <c r="T16" s="173"/>
      <c r="U16" s="173"/>
      <c r="V16" s="173"/>
      <c r="W16" s="188"/>
      <c r="X16" s="187"/>
      <c r="Y16" s="188"/>
      <c r="Z16" s="188"/>
      <c r="AA16" s="188"/>
      <c r="AB16" s="198"/>
      <c r="AC16" s="199"/>
      <c r="AD16" s="127"/>
    </row>
    <row r="17" ht="18.75" customHeight="1" spans="1:30">
      <c r="A17" s="173"/>
      <c r="B17" s="173"/>
      <c r="C17" s="173"/>
      <c r="D17" s="173"/>
      <c r="E17" s="173"/>
      <c r="F17" s="173"/>
      <c r="G17" s="108" t="s">
        <v>497</v>
      </c>
      <c r="H17" s="108" t="s">
        <v>295</v>
      </c>
      <c r="I17" s="187">
        <v>8.1</v>
      </c>
      <c r="J17" s="188">
        <v>8.1</v>
      </c>
      <c r="K17" s="188"/>
      <c r="L17" s="188">
        <v>8.1</v>
      </c>
      <c r="M17" s="188"/>
      <c r="N17" s="188"/>
      <c r="O17" s="188"/>
      <c r="P17" s="188"/>
      <c r="Q17" s="188"/>
      <c r="R17" s="187"/>
      <c r="S17" s="188"/>
      <c r="T17" s="173"/>
      <c r="U17" s="173"/>
      <c r="V17" s="173"/>
      <c r="W17" s="188"/>
      <c r="X17" s="187"/>
      <c r="Y17" s="188"/>
      <c r="Z17" s="188"/>
      <c r="AA17" s="188"/>
      <c r="AB17" s="198"/>
      <c r="AC17" s="199"/>
      <c r="AD17" s="127"/>
    </row>
    <row r="18" ht="18.75" customHeight="1" spans="1:30">
      <c r="A18" s="173"/>
      <c r="B18" s="173"/>
      <c r="C18" s="173"/>
      <c r="D18" s="173"/>
      <c r="E18" s="173"/>
      <c r="F18" s="173"/>
      <c r="G18" s="108" t="s">
        <v>458</v>
      </c>
      <c r="H18" s="108" t="s">
        <v>310</v>
      </c>
      <c r="I18" s="187">
        <v>10.9</v>
      </c>
      <c r="J18" s="188">
        <v>10.9</v>
      </c>
      <c r="K18" s="188"/>
      <c r="L18" s="188">
        <v>10.9</v>
      </c>
      <c r="M18" s="188"/>
      <c r="N18" s="188"/>
      <c r="O18" s="188"/>
      <c r="P18" s="188"/>
      <c r="Q18" s="188"/>
      <c r="R18" s="187"/>
      <c r="S18" s="188"/>
      <c r="T18" s="173"/>
      <c r="U18" s="173"/>
      <c r="V18" s="173"/>
      <c r="W18" s="188"/>
      <c r="X18" s="187"/>
      <c r="Y18" s="188"/>
      <c r="Z18" s="188"/>
      <c r="AA18" s="188"/>
      <c r="AB18" s="198"/>
      <c r="AC18" s="199"/>
      <c r="AD18" s="127"/>
    </row>
    <row r="19" ht="18.75" customHeight="1" spans="1:30">
      <c r="A19" s="108" t="s">
        <v>492</v>
      </c>
      <c r="B19" s="108" t="s">
        <v>503</v>
      </c>
      <c r="C19" s="108" t="s">
        <v>504</v>
      </c>
      <c r="D19" s="108" t="s">
        <v>71</v>
      </c>
      <c r="E19" s="108" t="s">
        <v>121</v>
      </c>
      <c r="F19" s="108" t="s">
        <v>495</v>
      </c>
      <c r="G19" s="108" t="s">
        <v>471</v>
      </c>
      <c r="H19" s="108" t="s">
        <v>260</v>
      </c>
      <c r="I19" s="187">
        <v>47.8</v>
      </c>
      <c r="J19" s="188">
        <v>47.8</v>
      </c>
      <c r="K19" s="188"/>
      <c r="L19" s="188">
        <v>47.8</v>
      </c>
      <c r="M19" s="188"/>
      <c r="N19" s="188"/>
      <c r="O19" s="188"/>
      <c r="P19" s="188"/>
      <c r="Q19" s="188"/>
      <c r="R19" s="187"/>
      <c r="S19" s="188"/>
      <c r="T19" s="173"/>
      <c r="U19" s="173"/>
      <c r="V19" s="173"/>
      <c r="W19" s="188"/>
      <c r="X19" s="187"/>
      <c r="Y19" s="188"/>
      <c r="Z19" s="188"/>
      <c r="AA19" s="188"/>
      <c r="AB19" s="198"/>
      <c r="AC19" s="199"/>
      <c r="AD19" s="127"/>
    </row>
    <row r="20" ht="18.75" customHeight="1" spans="1:30">
      <c r="A20" s="173"/>
      <c r="B20" s="173"/>
      <c r="C20" s="173"/>
      <c r="D20" s="173"/>
      <c r="E20" s="173"/>
      <c r="F20" s="173"/>
      <c r="G20" s="108" t="s">
        <v>505</v>
      </c>
      <c r="H20" s="108" t="s">
        <v>263</v>
      </c>
      <c r="I20" s="187">
        <v>1.8</v>
      </c>
      <c r="J20" s="188">
        <v>1.8</v>
      </c>
      <c r="K20" s="188"/>
      <c r="L20" s="188">
        <v>1.8</v>
      </c>
      <c r="M20" s="188"/>
      <c r="N20" s="188"/>
      <c r="O20" s="188"/>
      <c r="P20" s="188"/>
      <c r="Q20" s="188"/>
      <c r="R20" s="187"/>
      <c r="S20" s="188"/>
      <c r="T20" s="173"/>
      <c r="U20" s="173"/>
      <c r="V20" s="173"/>
      <c r="W20" s="188"/>
      <c r="X20" s="187"/>
      <c r="Y20" s="188"/>
      <c r="Z20" s="188"/>
      <c r="AA20" s="188"/>
      <c r="AB20" s="198"/>
      <c r="AC20" s="199"/>
      <c r="AD20" s="127"/>
    </row>
    <row r="21" ht="18.75" customHeight="1" spans="1:30">
      <c r="A21" s="173"/>
      <c r="B21" s="173"/>
      <c r="C21" s="173"/>
      <c r="D21" s="173"/>
      <c r="E21" s="173"/>
      <c r="F21" s="173"/>
      <c r="G21" s="108" t="s">
        <v>468</v>
      </c>
      <c r="H21" s="108" t="s">
        <v>239</v>
      </c>
      <c r="I21" s="187">
        <v>8.4</v>
      </c>
      <c r="J21" s="188">
        <v>8.4</v>
      </c>
      <c r="K21" s="188"/>
      <c r="L21" s="188">
        <v>8.4</v>
      </c>
      <c r="M21" s="188"/>
      <c r="N21" s="188"/>
      <c r="O21" s="188"/>
      <c r="P21" s="188"/>
      <c r="Q21" s="188"/>
      <c r="R21" s="187"/>
      <c r="S21" s="188"/>
      <c r="T21" s="173"/>
      <c r="U21" s="173"/>
      <c r="V21" s="173"/>
      <c r="W21" s="188"/>
      <c r="X21" s="187"/>
      <c r="Y21" s="188"/>
      <c r="Z21" s="188"/>
      <c r="AA21" s="188"/>
      <c r="AB21" s="198"/>
      <c r="AC21" s="199"/>
      <c r="AD21" s="127"/>
    </row>
    <row r="22" ht="18.75" customHeight="1" spans="1:30">
      <c r="A22" s="173"/>
      <c r="B22" s="173"/>
      <c r="C22" s="173"/>
      <c r="D22" s="173"/>
      <c r="E22" s="173"/>
      <c r="F22" s="173"/>
      <c r="G22" s="108" t="s">
        <v>497</v>
      </c>
      <c r="H22" s="108" t="s">
        <v>295</v>
      </c>
      <c r="I22" s="187">
        <v>12</v>
      </c>
      <c r="J22" s="188">
        <v>12</v>
      </c>
      <c r="K22" s="188"/>
      <c r="L22" s="188">
        <v>12</v>
      </c>
      <c r="M22" s="188"/>
      <c r="N22" s="188"/>
      <c r="O22" s="188"/>
      <c r="P22" s="188"/>
      <c r="Q22" s="188"/>
      <c r="R22" s="187"/>
      <c r="S22" s="188"/>
      <c r="T22" s="173"/>
      <c r="U22" s="173"/>
      <c r="V22" s="173"/>
      <c r="W22" s="188"/>
      <c r="X22" s="187"/>
      <c r="Y22" s="188"/>
      <c r="Z22" s="188"/>
      <c r="AA22" s="188"/>
      <c r="AB22" s="198"/>
      <c r="AC22" s="199"/>
      <c r="AD22" s="127"/>
    </row>
    <row r="23" ht="18.75" customHeight="1" spans="1:30">
      <c r="A23" s="108" t="s">
        <v>492</v>
      </c>
      <c r="B23" s="108" t="s">
        <v>506</v>
      </c>
      <c r="C23" s="108" t="s">
        <v>507</v>
      </c>
      <c r="D23" s="108" t="s">
        <v>71</v>
      </c>
      <c r="E23" s="108" t="s">
        <v>121</v>
      </c>
      <c r="F23" s="108" t="s">
        <v>495</v>
      </c>
      <c r="G23" s="108" t="s">
        <v>505</v>
      </c>
      <c r="H23" s="108" t="s">
        <v>263</v>
      </c>
      <c r="I23" s="187">
        <v>8.8</v>
      </c>
      <c r="J23" s="188">
        <v>8.8</v>
      </c>
      <c r="K23" s="188"/>
      <c r="L23" s="188">
        <v>8.8</v>
      </c>
      <c r="M23" s="188"/>
      <c r="N23" s="188"/>
      <c r="O23" s="188"/>
      <c r="P23" s="188"/>
      <c r="Q23" s="188"/>
      <c r="R23" s="187"/>
      <c r="S23" s="188"/>
      <c r="T23" s="173"/>
      <c r="U23" s="173"/>
      <c r="V23" s="173"/>
      <c r="W23" s="188"/>
      <c r="X23" s="187"/>
      <c r="Y23" s="188"/>
      <c r="Z23" s="188"/>
      <c r="AA23" s="188"/>
      <c r="AB23" s="198"/>
      <c r="AC23" s="199"/>
      <c r="AD23" s="127"/>
    </row>
    <row r="24" ht="18.75" customHeight="1" spans="1:30">
      <c r="A24" s="173"/>
      <c r="B24" s="173"/>
      <c r="C24" s="173"/>
      <c r="D24" s="173"/>
      <c r="E24" s="173"/>
      <c r="F24" s="173"/>
      <c r="G24" s="108" t="s">
        <v>508</v>
      </c>
      <c r="H24" s="108" t="s">
        <v>273</v>
      </c>
      <c r="I24" s="187">
        <v>1.2</v>
      </c>
      <c r="J24" s="188">
        <v>1.2</v>
      </c>
      <c r="K24" s="188"/>
      <c r="L24" s="188">
        <v>1.2</v>
      </c>
      <c r="M24" s="188"/>
      <c r="N24" s="188"/>
      <c r="O24" s="188"/>
      <c r="P24" s="188"/>
      <c r="Q24" s="188"/>
      <c r="R24" s="187"/>
      <c r="S24" s="188"/>
      <c r="T24" s="173"/>
      <c r="U24" s="173"/>
      <c r="V24" s="173"/>
      <c r="W24" s="188"/>
      <c r="X24" s="187"/>
      <c r="Y24" s="188"/>
      <c r="Z24" s="188"/>
      <c r="AA24" s="188"/>
      <c r="AB24" s="198"/>
      <c r="AC24" s="199"/>
      <c r="AD24" s="127"/>
    </row>
    <row r="25" ht="18.75" customHeight="1" spans="1:30">
      <c r="A25" s="108" t="s">
        <v>492</v>
      </c>
      <c r="B25" s="108" t="s">
        <v>509</v>
      </c>
      <c r="C25" s="108" t="s">
        <v>510</v>
      </c>
      <c r="D25" s="108" t="s">
        <v>71</v>
      </c>
      <c r="E25" s="108" t="s">
        <v>121</v>
      </c>
      <c r="F25" s="108" t="s">
        <v>495</v>
      </c>
      <c r="G25" s="108" t="s">
        <v>471</v>
      </c>
      <c r="H25" s="108" t="s">
        <v>260</v>
      </c>
      <c r="I25" s="187">
        <v>10.2</v>
      </c>
      <c r="J25" s="188">
        <v>10.2</v>
      </c>
      <c r="K25" s="188"/>
      <c r="L25" s="188">
        <v>10.2</v>
      </c>
      <c r="M25" s="188"/>
      <c r="N25" s="188"/>
      <c r="O25" s="188"/>
      <c r="P25" s="188"/>
      <c r="Q25" s="188"/>
      <c r="R25" s="187"/>
      <c r="S25" s="188"/>
      <c r="T25" s="173"/>
      <c r="U25" s="173"/>
      <c r="V25" s="173"/>
      <c r="W25" s="188"/>
      <c r="X25" s="187"/>
      <c r="Y25" s="188"/>
      <c r="Z25" s="188"/>
      <c r="AA25" s="188"/>
      <c r="AB25" s="198"/>
      <c r="AC25" s="199"/>
      <c r="AD25" s="127"/>
    </row>
    <row r="26" ht="18.75" customHeight="1" spans="1:30">
      <c r="A26" s="173"/>
      <c r="B26" s="173"/>
      <c r="C26" s="173"/>
      <c r="D26" s="173"/>
      <c r="E26" s="173"/>
      <c r="F26" s="173"/>
      <c r="G26" s="108" t="s">
        <v>511</v>
      </c>
      <c r="H26" s="108" t="s">
        <v>247</v>
      </c>
      <c r="I26" s="187">
        <v>9.8</v>
      </c>
      <c r="J26" s="188">
        <v>9.8</v>
      </c>
      <c r="K26" s="188"/>
      <c r="L26" s="188">
        <v>9.8</v>
      </c>
      <c r="M26" s="188"/>
      <c r="N26" s="188"/>
      <c r="O26" s="188"/>
      <c r="P26" s="188"/>
      <c r="Q26" s="188"/>
      <c r="R26" s="187"/>
      <c r="S26" s="188"/>
      <c r="T26" s="173"/>
      <c r="U26" s="173"/>
      <c r="V26" s="173"/>
      <c r="W26" s="188"/>
      <c r="X26" s="187"/>
      <c r="Y26" s="188"/>
      <c r="Z26" s="188"/>
      <c r="AA26" s="188"/>
      <c r="AB26" s="198"/>
      <c r="AC26" s="199"/>
      <c r="AD26" s="127"/>
    </row>
    <row r="27" ht="18.75" customHeight="1" spans="1:30">
      <c r="A27" s="108" t="s">
        <v>492</v>
      </c>
      <c r="B27" s="108" t="s">
        <v>512</v>
      </c>
      <c r="C27" s="108" t="s">
        <v>513</v>
      </c>
      <c r="D27" s="108" t="s">
        <v>71</v>
      </c>
      <c r="E27" s="108" t="s">
        <v>121</v>
      </c>
      <c r="F27" s="108" t="s">
        <v>495</v>
      </c>
      <c r="G27" s="108" t="s">
        <v>471</v>
      </c>
      <c r="H27" s="108" t="s">
        <v>260</v>
      </c>
      <c r="I27" s="187">
        <v>28</v>
      </c>
      <c r="J27" s="188">
        <v>28</v>
      </c>
      <c r="K27" s="188"/>
      <c r="L27" s="188">
        <v>28</v>
      </c>
      <c r="M27" s="188"/>
      <c r="N27" s="188"/>
      <c r="O27" s="188"/>
      <c r="P27" s="188"/>
      <c r="Q27" s="188"/>
      <c r="R27" s="187"/>
      <c r="S27" s="188"/>
      <c r="T27" s="173"/>
      <c r="U27" s="173"/>
      <c r="V27" s="173"/>
      <c r="W27" s="188"/>
      <c r="X27" s="187"/>
      <c r="Y27" s="188"/>
      <c r="Z27" s="188"/>
      <c r="AA27" s="188"/>
      <c r="AB27" s="198"/>
      <c r="AC27" s="199"/>
      <c r="AD27" s="127"/>
    </row>
    <row r="28" ht="18.75" customHeight="1" spans="1:30">
      <c r="A28" s="173"/>
      <c r="B28" s="173"/>
      <c r="C28" s="173"/>
      <c r="D28" s="173"/>
      <c r="E28" s="173"/>
      <c r="F28" s="173"/>
      <c r="G28" s="108" t="s">
        <v>500</v>
      </c>
      <c r="H28" s="108" t="s">
        <v>281</v>
      </c>
      <c r="I28" s="187">
        <v>10</v>
      </c>
      <c r="J28" s="188">
        <v>10</v>
      </c>
      <c r="K28" s="188"/>
      <c r="L28" s="188">
        <v>10</v>
      </c>
      <c r="M28" s="188"/>
      <c r="N28" s="188"/>
      <c r="O28" s="188"/>
      <c r="P28" s="188"/>
      <c r="Q28" s="188"/>
      <c r="R28" s="187"/>
      <c r="S28" s="188"/>
      <c r="T28" s="173"/>
      <c r="U28" s="173"/>
      <c r="V28" s="173"/>
      <c r="W28" s="188"/>
      <c r="X28" s="187"/>
      <c r="Y28" s="188"/>
      <c r="Z28" s="188"/>
      <c r="AA28" s="188"/>
      <c r="AB28" s="198"/>
      <c r="AC28" s="199"/>
      <c r="AD28" s="127"/>
    </row>
    <row r="29" ht="18.75" customHeight="1" spans="1:30">
      <c r="A29" s="173"/>
      <c r="B29" s="173"/>
      <c r="C29" s="173"/>
      <c r="D29" s="173"/>
      <c r="E29" s="173"/>
      <c r="F29" s="173"/>
      <c r="G29" s="108" t="s">
        <v>497</v>
      </c>
      <c r="H29" s="108" t="s">
        <v>295</v>
      </c>
      <c r="I29" s="187">
        <v>12</v>
      </c>
      <c r="J29" s="188">
        <v>12</v>
      </c>
      <c r="K29" s="188"/>
      <c r="L29" s="188">
        <v>12</v>
      </c>
      <c r="M29" s="188"/>
      <c r="N29" s="188"/>
      <c r="O29" s="188"/>
      <c r="P29" s="188"/>
      <c r="Q29" s="188"/>
      <c r="R29" s="187"/>
      <c r="S29" s="188"/>
      <c r="T29" s="173"/>
      <c r="U29" s="173"/>
      <c r="V29" s="173"/>
      <c r="W29" s="188"/>
      <c r="X29" s="187"/>
      <c r="Y29" s="188"/>
      <c r="Z29" s="188"/>
      <c r="AA29" s="188"/>
      <c r="AB29" s="198"/>
      <c r="AC29" s="199"/>
      <c r="AD29" s="127"/>
    </row>
    <row r="30" ht="18.75" customHeight="1" spans="1:30">
      <c r="A30" s="108" t="s">
        <v>492</v>
      </c>
      <c r="B30" s="108" t="s">
        <v>514</v>
      </c>
      <c r="C30" s="108" t="s">
        <v>515</v>
      </c>
      <c r="D30" s="108" t="s">
        <v>71</v>
      </c>
      <c r="E30" s="108" t="s">
        <v>121</v>
      </c>
      <c r="F30" s="108" t="s">
        <v>495</v>
      </c>
      <c r="G30" s="108" t="s">
        <v>497</v>
      </c>
      <c r="H30" s="108" t="s">
        <v>295</v>
      </c>
      <c r="I30" s="187">
        <v>15</v>
      </c>
      <c r="J30" s="188">
        <v>15</v>
      </c>
      <c r="K30" s="188"/>
      <c r="L30" s="188">
        <v>15</v>
      </c>
      <c r="M30" s="188"/>
      <c r="N30" s="188"/>
      <c r="O30" s="188"/>
      <c r="P30" s="188"/>
      <c r="Q30" s="188"/>
      <c r="R30" s="187"/>
      <c r="S30" s="188"/>
      <c r="T30" s="173"/>
      <c r="U30" s="173"/>
      <c r="V30" s="173"/>
      <c r="W30" s="188"/>
      <c r="X30" s="187"/>
      <c r="Y30" s="188"/>
      <c r="Z30" s="188"/>
      <c r="AA30" s="188"/>
      <c r="AB30" s="198"/>
      <c r="AC30" s="199"/>
      <c r="AD30" s="127"/>
    </row>
    <row r="31" ht="18.75" customHeight="1" spans="1:30">
      <c r="A31" s="108" t="s">
        <v>492</v>
      </c>
      <c r="B31" s="108" t="s">
        <v>516</v>
      </c>
      <c r="C31" s="108" t="s">
        <v>517</v>
      </c>
      <c r="D31" s="108" t="s">
        <v>71</v>
      </c>
      <c r="E31" s="108" t="s">
        <v>121</v>
      </c>
      <c r="F31" s="108" t="s">
        <v>495</v>
      </c>
      <c r="G31" s="108" t="s">
        <v>497</v>
      </c>
      <c r="H31" s="108" t="s">
        <v>295</v>
      </c>
      <c r="I31" s="187">
        <v>15</v>
      </c>
      <c r="J31" s="188">
        <v>15</v>
      </c>
      <c r="K31" s="188"/>
      <c r="L31" s="188">
        <v>15</v>
      </c>
      <c r="M31" s="188"/>
      <c r="N31" s="188"/>
      <c r="O31" s="188"/>
      <c r="P31" s="188"/>
      <c r="Q31" s="188"/>
      <c r="R31" s="187"/>
      <c r="S31" s="188"/>
      <c r="T31" s="173"/>
      <c r="U31" s="173"/>
      <c r="V31" s="173"/>
      <c r="W31" s="188"/>
      <c r="X31" s="187"/>
      <c r="Y31" s="188"/>
      <c r="Z31" s="188"/>
      <c r="AA31" s="188"/>
      <c r="AB31" s="198"/>
      <c r="AC31" s="199"/>
      <c r="AD31" s="127"/>
    </row>
    <row r="32" ht="18.75" customHeight="1" spans="1:30">
      <c r="A32" s="108" t="s">
        <v>492</v>
      </c>
      <c r="B32" s="108" t="s">
        <v>518</v>
      </c>
      <c r="C32" s="108" t="s">
        <v>519</v>
      </c>
      <c r="D32" s="108" t="s">
        <v>71</v>
      </c>
      <c r="E32" s="108" t="s">
        <v>121</v>
      </c>
      <c r="F32" s="108" t="s">
        <v>495</v>
      </c>
      <c r="G32" s="108" t="s">
        <v>471</v>
      </c>
      <c r="H32" s="108" t="s">
        <v>260</v>
      </c>
      <c r="I32" s="187">
        <v>57</v>
      </c>
      <c r="J32" s="188">
        <v>57</v>
      </c>
      <c r="K32" s="188"/>
      <c r="L32" s="188"/>
      <c r="M32" s="188"/>
      <c r="N32" s="188">
        <v>57</v>
      </c>
      <c r="O32" s="188"/>
      <c r="P32" s="188"/>
      <c r="Q32" s="188"/>
      <c r="R32" s="187"/>
      <c r="S32" s="188"/>
      <c r="T32" s="173"/>
      <c r="U32" s="173"/>
      <c r="V32" s="173"/>
      <c r="W32" s="188"/>
      <c r="X32" s="187"/>
      <c r="Y32" s="188"/>
      <c r="Z32" s="188"/>
      <c r="AA32" s="188"/>
      <c r="AB32" s="198"/>
      <c r="AC32" s="199"/>
      <c r="AD32" s="127"/>
    </row>
    <row r="33" ht="18.75" customHeight="1" spans="1:30">
      <c r="A33" s="173"/>
      <c r="B33" s="173"/>
      <c r="C33" s="173"/>
      <c r="D33" s="173"/>
      <c r="E33" s="173"/>
      <c r="F33" s="173"/>
      <c r="G33" s="108" t="s">
        <v>496</v>
      </c>
      <c r="H33" s="108" t="s">
        <v>280</v>
      </c>
      <c r="I33" s="187">
        <v>8.1</v>
      </c>
      <c r="J33" s="188">
        <v>8.1</v>
      </c>
      <c r="K33" s="188"/>
      <c r="L33" s="188"/>
      <c r="M33" s="188"/>
      <c r="N33" s="188">
        <v>8.1</v>
      </c>
      <c r="O33" s="188"/>
      <c r="P33" s="188"/>
      <c r="Q33" s="188"/>
      <c r="R33" s="187"/>
      <c r="S33" s="188"/>
      <c r="T33" s="173"/>
      <c r="U33" s="173"/>
      <c r="V33" s="173"/>
      <c r="W33" s="188"/>
      <c r="X33" s="187"/>
      <c r="Y33" s="188"/>
      <c r="Z33" s="188"/>
      <c r="AA33" s="188"/>
      <c r="AB33" s="198"/>
      <c r="AC33" s="199"/>
      <c r="AD33" s="127"/>
    </row>
    <row r="34" ht="18.75" customHeight="1" spans="1:30">
      <c r="A34" s="173"/>
      <c r="B34" s="173"/>
      <c r="C34" s="173"/>
      <c r="D34" s="173"/>
      <c r="E34" s="173"/>
      <c r="F34" s="173"/>
      <c r="G34" s="108" t="s">
        <v>458</v>
      </c>
      <c r="H34" s="108" t="s">
        <v>310</v>
      </c>
      <c r="I34" s="187">
        <v>0.62</v>
      </c>
      <c r="J34" s="188">
        <v>0.62</v>
      </c>
      <c r="K34" s="188"/>
      <c r="L34" s="188"/>
      <c r="M34" s="188"/>
      <c r="N34" s="188">
        <v>0.62</v>
      </c>
      <c r="O34" s="188"/>
      <c r="P34" s="188"/>
      <c r="Q34" s="188"/>
      <c r="R34" s="187"/>
      <c r="S34" s="188"/>
      <c r="T34" s="197"/>
      <c r="U34" s="173"/>
      <c r="V34" s="173"/>
      <c r="W34" s="188"/>
      <c r="X34" s="187"/>
      <c r="Y34" s="188"/>
      <c r="Z34" s="188"/>
      <c r="AA34" s="188"/>
      <c r="AB34" s="198"/>
      <c r="AC34" s="199"/>
      <c r="AD34" s="127"/>
    </row>
    <row r="35" ht="18.75" customHeight="1" spans="1:30">
      <c r="A35" s="108" t="s">
        <v>492</v>
      </c>
      <c r="B35" s="425" t="s">
        <v>520</v>
      </c>
      <c r="C35" s="173" t="s">
        <v>521</v>
      </c>
      <c r="D35" s="108" t="s">
        <v>71</v>
      </c>
      <c r="E35" s="108" t="s">
        <v>121</v>
      </c>
      <c r="F35" s="108" t="s">
        <v>495</v>
      </c>
      <c r="G35" s="174">
        <v>30213</v>
      </c>
      <c r="H35" s="108" t="s">
        <v>256</v>
      </c>
      <c r="I35" s="189">
        <v>9.05</v>
      </c>
      <c r="J35" s="188"/>
      <c r="K35" s="188"/>
      <c r="L35" s="188"/>
      <c r="M35" s="188"/>
      <c r="N35" s="188"/>
      <c r="O35" s="188"/>
      <c r="P35" s="188"/>
      <c r="Q35" s="188"/>
      <c r="R35" s="187"/>
      <c r="S35" s="198"/>
      <c r="T35" s="199"/>
      <c r="U35" s="189">
        <v>9.05</v>
      </c>
      <c r="V35" s="173"/>
      <c r="W35" s="188"/>
      <c r="X35" s="187"/>
      <c r="Y35" s="188"/>
      <c r="Z35" s="188"/>
      <c r="AA35" s="188"/>
      <c r="AB35" s="198"/>
      <c r="AC35" s="199"/>
      <c r="AD35" s="127"/>
    </row>
    <row r="36" ht="18.75" customHeight="1" spans="1:30">
      <c r="A36" s="173"/>
      <c r="B36" s="173"/>
      <c r="C36" s="173"/>
      <c r="D36" s="173"/>
      <c r="E36" s="173"/>
      <c r="F36" s="173"/>
      <c r="G36" s="174">
        <v>31001</v>
      </c>
      <c r="H36" s="108" t="s">
        <v>264</v>
      </c>
      <c r="I36" s="189">
        <v>169.4</v>
      </c>
      <c r="J36" s="188"/>
      <c r="K36" s="188"/>
      <c r="L36" s="188"/>
      <c r="M36" s="188"/>
      <c r="N36" s="188"/>
      <c r="O36" s="188"/>
      <c r="P36" s="188"/>
      <c r="Q36" s="188"/>
      <c r="R36" s="187"/>
      <c r="S36" s="198"/>
      <c r="T36" s="199"/>
      <c r="U36" s="189">
        <v>169.4</v>
      </c>
      <c r="V36" s="173"/>
      <c r="W36" s="188"/>
      <c r="X36" s="187"/>
      <c r="Y36" s="188"/>
      <c r="Z36" s="188"/>
      <c r="AA36" s="188"/>
      <c r="AB36" s="198"/>
      <c r="AC36" s="199"/>
      <c r="AD36" s="127"/>
    </row>
    <row r="37" ht="18.75" customHeight="1" spans="1:30">
      <c r="A37" s="173"/>
      <c r="B37" s="173"/>
      <c r="C37" s="173"/>
      <c r="D37" s="173"/>
      <c r="E37" s="173"/>
      <c r="F37" s="173"/>
      <c r="G37" s="174">
        <v>31003</v>
      </c>
      <c r="H37" s="108" t="s">
        <v>357</v>
      </c>
      <c r="I37" s="189">
        <v>74.55</v>
      </c>
      <c r="J37" s="188"/>
      <c r="K37" s="188"/>
      <c r="L37" s="188"/>
      <c r="M37" s="188"/>
      <c r="N37" s="188"/>
      <c r="O37" s="188"/>
      <c r="P37" s="188"/>
      <c r="Q37" s="188"/>
      <c r="R37" s="187"/>
      <c r="S37" s="198"/>
      <c r="T37" s="199"/>
      <c r="U37" s="189">
        <v>74.55</v>
      </c>
      <c r="V37" s="173"/>
      <c r="W37" s="188"/>
      <c r="X37" s="187"/>
      <c r="Y37" s="188"/>
      <c r="Z37" s="188"/>
      <c r="AA37" s="188"/>
      <c r="AB37" s="198"/>
      <c r="AC37" s="199"/>
      <c r="AD37" s="127"/>
    </row>
    <row r="38" ht="18.75" customHeight="1" spans="1:30">
      <c r="A38" s="175" t="s">
        <v>123</v>
      </c>
      <c r="B38" s="176"/>
      <c r="C38" s="177"/>
      <c r="D38" s="177"/>
      <c r="E38" s="177"/>
      <c r="F38" s="177"/>
      <c r="G38" s="177"/>
      <c r="H38" s="178"/>
      <c r="I38" s="190">
        <f>J38+U38</f>
        <v>728.72</v>
      </c>
      <c r="J38" s="191">
        <v>475.72</v>
      </c>
      <c r="K38" s="191"/>
      <c r="L38" s="191">
        <v>410</v>
      </c>
      <c r="M38" s="191"/>
      <c r="N38" s="191">
        <v>65.72</v>
      </c>
      <c r="O38" s="188"/>
      <c r="P38" s="188"/>
      <c r="Q38" s="188"/>
      <c r="R38" s="187"/>
      <c r="S38" s="198"/>
      <c r="T38" s="199"/>
      <c r="U38" s="200">
        <f>SUM(U35:U37)</f>
        <v>253</v>
      </c>
      <c r="V38" s="162"/>
      <c r="W38" s="188"/>
      <c r="X38" s="187"/>
      <c r="Y38" s="188"/>
      <c r="Z38" s="188"/>
      <c r="AA38" s="188"/>
      <c r="AB38" s="198"/>
      <c r="AC38" s="206"/>
      <c r="AD38" s="127"/>
    </row>
  </sheetData>
  <mergeCells count="36">
    <mergeCell ref="A2:AC2"/>
    <mergeCell ref="A3:H3"/>
    <mergeCell ref="J4:T4"/>
    <mergeCell ref="U4:W4"/>
    <mergeCell ref="Y4:AD4"/>
    <mergeCell ref="J5:R5"/>
    <mergeCell ref="J6:K6"/>
    <mergeCell ref="A38:H38"/>
    <mergeCell ref="A4:A7"/>
    <mergeCell ref="B4:B7"/>
    <mergeCell ref="C4:C7"/>
    <mergeCell ref="D4:D7"/>
    <mergeCell ref="E4:E7"/>
    <mergeCell ref="F4:F7"/>
    <mergeCell ref="G4:G7"/>
    <mergeCell ref="H4:H7"/>
    <mergeCell ref="I4:I7"/>
    <mergeCell ref="L6:L7"/>
    <mergeCell ref="M6:M7"/>
    <mergeCell ref="N6:N7"/>
    <mergeCell ref="O6:O7"/>
    <mergeCell ref="P6:P7"/>
    <mergeCell ref="Q6:Q7"/>
    <mergeCell ref="R6:R7"/>
    <mergeCell ref="S5:S7"/>
    <mergeCell ref="T5:T7"/>
    <mergeCell ref="U5:U7"/>
    <mergeCell ref="V5:V7"/>
    <mergeCell ref="W5:W7"/>
    <mergeCell ref="X4:X7"/>
    <mergeCell ref="Y5:Y7"/>
    <mergeCell ref="Z5:Z7"/>
    <mergeCell ref="AA5:AA7"/>
    <mergeCell ref="AB5:AB7"/>
    <mergeCell ref="AC5:AC7"/>
    <mergeCell ref="AD5:AD7"/>
  </mergeCells>
  <printOptions horizontalCentered="1"/>
  <pageMargins left="0.385416666666667" right="0.385416666666667" top="0.510416666666667" bottom="0.510416666666667" header="0.3125" footer="0.3125"/>
  <pageSetup paperSize="9" scale="49" orientation="landscape" useFirstPageNumber="1"/>
  <headerFooter/>
  <ignoredErrors>
    <ignoredError sqref="I38:N38" unlockedFormula="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2"/>
  <sheetViews>
    <sheetView topLeftCell="A35" workbookViewId="0">
      <selection activeCell="A60" sqref="A8:A72"/>
    </sheetView>
  </sheetViews>
  <sheetFormatPr defaultColWidth="10.6666666666667" defaultRowHeight="12" customHeight="1"/>
  <cols>
    <col min="1" max="1" width="37" style="1" customWidth="1"/>
    <col min="2" max="2" width="33.8333333333333" style="1" customWidth="1"/>
    <col min="3" max="3" width="16.3333333333333" style="1" customWidth="1"/>
    <col min="4" max="5" width="27.5" style="1" customWidth="1"/>
    <col min="6" max="6" width="13.1666666666667" style="2" customWidth="1"/>
    <col min="7" max="7" width="29.3333333333333" style="1" customWidth="1"/>
    <col min="8" max="8" width="18.1666666666667" style="2" customWidth="1"/>
    <col min="9" max="9" width="15.6666666666667" style="2" customWidth="1"/>
    <col min="10" max="10" width="22" style="1" customWidth="1"/>
    <col min="11" max="16384" width="10.6666666666667" style="17" customWidth="1"/>
  </cols>
  <sheetData>
    <row r="1" customHeight="1" spans="10:10">
      <c r="J1" s="12"/>
    </row>
    <row r="2" s="159" customFormat="1" ht="36" customHeight="1" spans="1:10">
      <c r="A2" s="18" t="s">
        <v>522</v>
      </c>
      <c r="B2" s="18"/>
      <c r="C2" s="18"/>
      <c r="D2" s="18"/>
      <c r="E2" s="18"/>
      <c r="F2" s="19"/>
      <c r="G2" s="18"/>
      <c r="H2" s="19"/>
      <c r="I2" s="19"/>
      <c r="J2" s="18"/>
    </row>
    <row r="3" s="16" customFormat="1" ht="24" customHeight="1" spans="1:10">
      <c r="A3" s="20" t="s">
        <v>1</v>
      </c>
      <c r="B3" s="21"/>
      <c r="C3" s="21"/>
      <c r="D3" s="21"/>
      <c r="E3" s="21"/>
      <c r="G3" s="21"/>
      <c r="J3" s="21"/>
    </row>
    <row r="4" ht="44.25" customHeight="1" spans="1:10">
      <c r="A4" s="9" t="s">
        <v>523</v>
      </c>
      <c r="B4" s="9" t="s">
        <v>524</v>
      </c>
      <c r="C4" s="9" t="s">
        <v>525</v>
      </c>
      <c r="D4" s="9" t="s">
        <v>526</v>
      </c>
      <c r="E4" s="9" t="s">
        <v>527</v>
      </c>
      <c r="F4" s="22" t="s">
        <v>528</v>
      </c>
      <c r="G4" s="9" t="s">
        <v>529</v>
      </c>
      <c r="H4" s="22" t="s">
        <v>530</v>
      </c>
      <c r="I4" s="22" t="s">
        <v>531</v>
      </c>
      <c r="J4" s="9" t="s">
        <v>532</v>
      </c>
    </row>
    <row r="5" ht="14.25" customHeight="1" spans="1:10">
      <c r="A5" s="9">
        <v>1</v>
      </c>
      <c r="B5" s="9">
        <v>2</v>
      </c>
      <c r="C5" s="9">
        <v>3</v>
      </c>
      <c r="D5" s="9">
        <v>4</v>
      </c>
      <c r="E5" s="9">
        <v>5</v>
      </c>
      <c r="F5" s="22">
        <v>6</v>
      </c>
      <c r="G5" s="9">
        <v>7</v>
      </c>
      <c r="H5" s="22">
        <v>8</v>
      </c>
      <c r="I5" s="22">
        <v>9</v>
      </c>
      <c r="J5" s="9">
        <v>10</v>
      </c>
    </row>
    <row r="6" ht="15" customHeight="1" spans="1:10">
      <c r="A6" s="10" t="s">
        <v>71</v>
      </c>
      <c r="B6" s="10"/>
      <c r="C6" s="10"/>
      <c r="D6" s="10"/>
      <c r="E6" s="10"/>
      <c r="F6" s="23"/>
      <c r="G6" s="10"/>
      <c r="H6" s="23"/>
      <c r="I6" s="23"/>
      <c r="J6" s="10"/>
    </row>
    <row r="7" ht="15" customHeight="1" spans="1:10">
      <c r="A7" s="10" t="s">
        <v>73</v>
      </c>
      <c r="B7" s="10" t="s">
        <v>533</v>
      </c>
      <c r="C7" s="10" t="s">
        <v>533</v>
      </c>
      <c r="D7" s="10" t="s">
        <v>533</v>
      </c>
      <c r="E7" s="10" t="s">
        <v>533</v>
      </c>
      <c r="F7" s="23" t="s">
        <v>533</v>
      </c>
      <c r="G7" s="10" t="s">
        <v>533</v>
      </c>
      <c r="H7" s="23" t="s">
        <v>533</v>
      </c>
      <c r="I7" s="23" t="s">
        <v>533</v>
      </c>
      <c r="J7" s="10" t="s">
        <v>533</v>
      </c>
    </row>
    <row r="8" ht="15" customHeight="1" spans="1:10">
      <c r="A8" s="160" t="s">
        <v>534</v>
      </c>
      <c r="B8" s="160" t="s">
        <v>535</v>
      </c>
      <c r="C8" s="10" t="s">
        <v>536</v>
      </c>
      <c r="D8" s="10" t="s">
        <v>537</v>
      </c>
      <c r="E8" s="10" t="s">
        <v>538</v>
      </c>
      <c r="F8" s="23" t="s">
        <v>539</v>
      </c>
      <c r="G8" s="10" t="s">
        <v>540</v>
      </c>
      <c r="H8" s="23" t="s">
        <v>541</v>
      </c>
      <c r="I8" s="23" t="s">
        <v>542</v>
      </c>
      <c r="J8" s="10" t="s">
        <v>543</v>
      </c>
    </row>
    <row r="9" ht="15" customHeight="1" spans="1:10">
      <c r="A9" s="161"/>
      <c r="B9" s="161"/>
      <c r="C9" s="10" t="s">
        <v>536</v>
      </c>
      <c r="D9" s="10" t="s">
        <v>544</v>
      </c>
      <c r="E9" s="10" t="s">
        <v>545</v>
      </c>
      <c r="F9" s="23" t="s">
        <v>546</v>
      </c>
      <c r="G9" s="10" t="s">
        <v>547</v>
      </c>
      <c r="H9" s="23" t="s">
        <v>548</v>
      </c>
      <c r="I9" s="23" t="s">
        <v>549</v>
      </c>
      <c r="J9" s="10" t="s">
        <v>550</v>
      </c>
    </row>
    <row r="10" ht="15" customHeight="1" spans="1:10">
      <c r="A10" s="161"/>
      <c r="B10" s="161"/>
      <c r="C10" s="10" t="s">
        <v>551</v>
      </c>
      <c r="D10" s="10" t="s">
        <v>552</v>
      </c>
      <c r="E10" s="10" t="s">
        <v>553</v>
      </c>
      <c r="F10" s="23" t="s">
        <v>546</v>
      </c>
      <c r="G10" s="10" t="s">
        <v>554</v>
      </c>
      <c r="H10" s="23" t="s">
        <v>548</v>
      </c>
      <c r="I10" s="23" t="s">
        <v>549</v>
      </c>
      <c r="J10" s="10" t="s">
        <v>555</v>
      </c>
    </row>
    <row r="11" ht="15" customHeight="1" spans="1:10">
      <c r="A11" s="161"/>
      <c r="B11" s="161"/>
      <c r="C11" s="10" t="s">
        <v>556</v>
      </c>
      <c r="D11" s="10" t="s">
        <v>557</v>
      </c>
      <c r="E11" s="10" t="s">
        <v>558</v>
      </c>
      <c r="F11" s="23" t="s">
        <v>559</v>
      </c>
      <c r="G11" s="10" t="s">
        <v>560</v>
      </c>
      <c r="H11" s="23" t="s">
        <v>548</v>
      </c>
      <c r="I11" s="23" t="s">
        <v>549</v>
      </c>
      <c r="J11" s="10" t="s">
        <v>561</v>
      </c>
    </row>
    <row r="12" ht="15" customHeight="1" spans="1:10">
      <c r="A12" s="162"/>
      <c r="B12" s="162"/>
      <c r="C12" s="10" t="s">
        <v>536</v>
      </c>
      <c r="D12" s="10" t="s">
        <v>544</v>
      </c>
      <c r="E12" s="10" t="s">
        <v>562</v>
      </c>
      <c r="F12" s="23" t="s">
        <v>563</v>
      </c>
      <c r="G12" s="10" t="s">
        <v>564</v>
      </c>
      <c r="H12" s="23" t="s">
        <v>548</v>
      </c>
      <c r="I12" s="23" t="s">
        <v>549</v>
      </c>
      <c r="J12" s="10" t="s">
        <v>565</v>
      </c>
    </row>
    <row r="13" ht="15" customHeight="1" spans="1:10">
      <c r="A13" s="160" t="s">
        <v>566</v>
      </c>
      <c r="B13" s="160" t="s">
        <v>567</v>
      </c>
      <c r="C13" s="10" t="s">
        <v>551</v>
      </c>
      <c r="D13" s="10" t="s">
        <v>552</v>
      </c>
      <c r="E13" s="10" t="s">
        <v>568</v>
      </c>
      <c r="F13" s="23" t="s">
        <v>546</v>
      </c>
      <c r="G13" s="10" t="s">
        <v>554</v>
      </c>
      <c r="H13" s="23" t="s">
        <v>548</v>
      </c>
      <c r="I13" s="23" t="s">
        <v>549</v>
      </c>
      <c r="J13" s="10" t="s">
        <v>569</v>
      </c>
    </row>
    <row r="14" ht="15" customHeight="1" spans="1:10">
      <c r="A14" s="161"/>
      <c r="B14" s="161"/>
      <c r="C14" s="10" t="s">
        <v>536</v>
      </c>
      <c r="D14" s="10" t="s">
        <v>570</v>
      </c>
      <c r="E14" s="10" t="s">
        <v>571</v>
      </c>
      <c r="F14" s="23" t="s">
        <v>546</v>
      </c>
      <c r="G14" s="10" t="s">
        <v>572</v>
      </c>
      <c r="H14" s="23" t="s">
        <v>573</v>
      </c>
      <c r="I14" s="23" t="s">
        <v>549</v>
      </c>
      <c r="J14" s="10" t="s">
        <v>574</v>
      </c>
    </row>
    <row r="15" ht="15" customHeight="1" spans="1:10">
      <c r="A15" s="161"/>
      <c r="B15" s="161"/>
      <c r="C15" s="10" t="s">
        <v>536</v>
      </c>
      <c r="D15" s="10" t="s">
        <v>570</v>
      </c>
      <c r="E15" s="10" t="s">
        <v>575</v>
      </c>
      <c r="F15" s="23" t="s">
        <v>546</v>
      </c>
      <c r="G15" s="10" t="s">
        <v>576</v>
      </c>
      <c r="H15" s="23" t="s">
        <v>577</v>
      </c>
      <c r="I15" s="23" t="s">
        <v>549</v>
      </c>
      <c r="J15" s="10" t="s">
        <v>578</v>
      </c>
    </row>
    <row r="16" ht="15" customHeight="1" spans="1:10">
      <c r="A16" s="161"/>
      <c r="B16" s="161"/>
      <c r="C16" s="10" t="s">
        <v>556</v>
      </c>
      <c r="D16" s="10" t="s">
        <v>557</v>
      </c>
      <c r="E16" s="10" t="s">
        <v>579</v>
      </c>
      <c r="F16" s="23" t="s">
        <v>546</v>
      </c>
      <c r="G16" s="10" t="s">
        <v>580</v>
      </c>
      <c r="H16" s="23" t="s">
        <v>581</v>
      </c>
      <c r="I16" s="23" t="s">
        <v>549</v>
      </c>
      <c r="J16" s="10" t="s">
        <v>582</v>
      </c>
    </row>
    <row r="17" ht="15" customHeight="1" spans="1:10">
      <c r="A17" s="162"/>
      <c r="B17" s="162"/>
      <c r="C17" s="10" t="s">
        <v>536</v>
      </c>
      <c r="D17" s="10" t="s">
        <v>570</v>
      </c>
      <c r="E17" s="10" t="s">
        <v>583</v>
      </c>
      <c r="F17" s="23" t="s">
        <v>546</v>
      </c>
      <c r="G17" s="10" t="s">
        <v>584</v>
      </c>
      <c r="H17" s="23" t="s">
        <v>585</v>
      </c>
      <c r="I17" s="23" t="s">
        <v>549</v>
      </c>
      <c r="J17" s="10" t="s">
        <v>586</v>
      </c>
    </row>
    <row r="18" ht="15" customHeight="1" spans="1:10">
      <c r="A18" s="160" t="s">
        <v>587</v>
      </c>
      <c r="B18" s="160" t="s">
        <v>588</v>
      </c>
      <c r="C18" s="10" t="s">
        <v>556</v>
      </c>
      <c r="D18" s="10" t="s">
        <v>589</v>
      </c>
      <c r="E18" s="10" t="s">
        <v>590</v>
      </c>
      <c r="F18" s="23" t="s">
        <v>546</v>
      </c>
      <c r="G18" s="10" t="s">
        <v>591</v>
      </c>
      <c r="H18" s="23" t="s">
        <v>548</v>
      </c>
      <c r="I18" s="23" t="s">
        <v>549</v>
      </c>
      <c r="J18" s="10" t="s">
        <v>592</v>
      </c>
    </row>
    <row r="19" ht="15" customHeight="1" spans="1:10">
      <c r="A19" s="161"/>
      <c r="B19" s="161"/>
      <c r="C19" s="10" t="s">
        <v>551</v>
      </c>
      <c r="D19" s="10" t="s">
        <v>552</v>
      </c>
      <c r="E19" s="10" t="s">
        <v>593</v>
      </c>
      <c r="F19" s="23" t="s">
        <v>546</v>
      </c>
      <c r="G19" s="10" t="s">
        <v>554</v>
      </c>
      <c r="H19" s="23" t="s">
        <v>548</v>
      </c>
      <c r="I19" s="23" t="s">
        <v>549</v>
      </c>
      <c r="J19" s="10" t="s">
        <v>594</v>
      </c>
    </row>
    <row r="20" ht="15" customHeight="1" spans="1:10">
      <c r="A20" s="161"/>
      <c r="B20" s="161"/>
      <c r="C20" s="10" t="s">
        <v>536</v>
      </c>
      <c r="D20" s="10" t="s">
        <v>570</v>
      </c>
      <c r="E20" s="10" t="s">
        <v>595</v>
      </c>
      <c r="F20" s="23" t="s">
        <v>546</v>
      </c>
      <c r="G20" s="10" t="s">
        <v>572</v>
      </c>
      <c r="H20" s="23" t="s">
        <v>596</v>
      </c>
      <c r="I20" s="23" t="s">
        <v>549</v>
      </c>
      <c r="J20" s="10" t="s">
        <v>597</v>
      </c>
    </row>
    <row r="21" ht="15" customHeight="1" spans="1:10">
      <c r="A21" s="162"/>
      <c r="B21" s="162"/>
      <c r="C21" s="10" t="s">
        <v>556</v>
      </c>
      <c r="D21" s="10" t="s">
        <v>557</v>
      </c>
      <c r="E21" s="10" t="s">
        <v>598</v>
      </c>
      <c r="F21" s="23" t="s">
        <v>539</v>
      </c>
      <c r="G21" s="10" t="s">
        <v>599</v>
      </c>
      <c r="H21" s="23" t="s">
        <v>600</v>
      </c>
      <c r="I21" s="23" t="s">
        <v>542</v>
      </c>
      <c r="J21" s="10" t="s">
        <v>601</v>
      </c>
    </row>
    <row r="22" ht="15" customHeight="1" spans="1:10">
      <c r="A22" s="160" t="s">
        <v>602</v>
      </c>
      <c r="B22" s="160" t="s">
        <v>603</v>
      </c>
      <c r="C22" s="10" t="s">
        <v>551</v>
      </c>
      <c r="D22" s="10" t="s">
        <v>552</v>
      </c>
      <c r="E22" s="10" t="s">
        <v>604</v>
      </c>
      <c r="F22" s="23" t="s">
        <v>546</v>
      </c>
      <c r="G22" s="10" t="s">
        <v>554</v>
      </c>
      <c r="H22" s="23" t="s">
        <v>548</v>
      </c>
      <c r="I22" s="23" t="s">
        <v>549</v>
      </c>
      <c r="J22" s="10" t="s">
        <v>605</v>
      </c>
    </row>
    <row r="23" ht="15" customHeight="1" spans="1:10">
      <c r="A23" s="161"/>
      <c r="B23" s="161"/>
      <c r="C23" s="10" t="s">
        <v>536</v>
      </c>
      <c r="D23" s="10" t="s">
        <v>544</v>
      </c>
      <c r="E23" s="10" t="s">
        <v>606</v>
      </c>
      <c r="F23" s="23" t="s">
        <v>539</v>
      </c>
      <c r="G23" s="10" t="s">
        <v>607</v>
      </c>
      <c r="H23" s="23" t="s">
        <v>548</v>
      </c>
      <c r="I23" s="23" t="s">
        <v>549</v>
      </c>
      <c r="J23" s="10" t="s">
        <v>608</v>
      </c>
    </row>
    <row r="24" ht="15" customHeight="1" spans="1:10">
      <c r="A24" s="161"/>
      <c r="B24" s="161"/>
      <c r="C24" s="10" t="s">
        <v>556</v>
      </c>
      <c r="D24" s="10" t="s">
        <v>557</v>
      </c>
      <c r="E24" s="10" t="s">
        <v>609</v>
      </c>
      <c r="F24" s="23" t="s">
        <v>546</v>
      </c>
      <c r="G24" s="10" t="s">
        <v>560</v>
      </c>
      <c r="H24" s="23" t="s">
        <v>548</v>
      </c>
      <c r="I24" s="23" t="s">
        <v>549</v>
      </c>
      <c r="J24" s="10" t="s">
        <v>610</v>
      </c>
    </row>
    <row r="25" ht="15" customHeight="1" spans="1:10">
      <c r="A25" s="161"/>
      <c r="B25" s="161"/>
      <c r="C25" s="10" t="s">
        <v>536</v>
      </c>
      <c r="D25" s="10" t="s">
        <v>544</v>
      </c>
      <c r="E25" s="10" t="s">
        <v>611</v>
      </c>
      <c r="F25" s="23" t="s">
        <v>546</v>
      </c>
      <c r="G25" s="10" t="s">
        <v>612</v>
      </c>
      <c r="H25" s="23" t="s">
        <v>548</v>
      </c>
      <c r="I25" s="23" t="s">
        <v>549</v>
      </c>
      <c r="J25" s="10" t="s">
        <v>613</v>
      </c>
    </row>
    <row r="26" ht="15" customHeight="1" spans="1:10">
      <c r="A26" s="161"/>
      <c r="B26" s="161"/>
      <c r="C26" s="10" t="s">
        <v>536</v>
      </c>
      <c r="D26" s="10" t="s">
        <v>544</v>
      </c>
      <c r="E26" s="10" t="s">
        <v>614</v>
      </c>
      <c r="F26" s="23" t="s">
        <v>539</v>
      </c>
      <c r="G26" s="10" t="s">
        <v>607</v>
      </c>
      <c r="H26" s="23" t="s">
        <v>548</v>
      </c>
      <c r="I26" s="23" t="s">
        <v>549</v>
      </c>
      <c r="J26" s="10" t="s">
        <v>615</v>
      </c>
    </row>
    <row r="27" ht="15" customHeight="1" spans="1:10">
      <c r="A27" s="162"/>
      <c r="B27" s="162"/>
      <c r="C27" s="10" t="s">
        <v>536</v>
      </c>
      <c r="D27" s="10" t="s">
        <v>544</v>
      </c>
      <c r="E27" s="10" t="s">
        <v>616</v>
      </c>
      <c r="F27" s="23" t="s">
        <v>539</v>
      </c>
      <c r="G27" s="10" t="s">
        <v>607</v>
      </c>
      <c r="H27" s="23" t="s">
        <v>548</v>
      </c>
      <c r="I27" s="23" t="s">
        <v>549</v>
      </c>
      <c r="J27" s="10" t="s">
        <v>617</v>
      </c>
    </row>
    <row r="28" ht="15" customHeight="1" spans="1:10">
      <c r="A28" s="160" t="s">
        <v>618</v>
      </c>
      <c r="B28" s="160" t="s">
        <v>619</v>
      </c>
      <c r="C28" s="10" t="s">
        <v>536</v>
      </c>
      <c r="D28" s="10" t="s">
        <v>544</v>
      </c>
      <c r="E28" s="10" t="s">
        <v>620</v>
      </c>
      <c r="F28" s="23" t="s">
        <v>539</v>
      </c>
      <c r="G28" s="10" t="s">
        <v>607</v>
      </c>
      <c r="H28" s="23" t="s">
        <v>548</v>
      </c>
      <c r="I28" s="23" t="s">
        <v>549</v>
      </c>
      <c r="J28" s="10" t="s">
        <v>621</v>
      </c>
    </row>
    <row r="29" ht="15" customHeight="1" spans="1:10">
      <c r="A29" s="161"/>
      <c r="B29" s="161"/>
      <c r="C29" s="10" t="s">
        <v>551</v>
      </c>
      <c r="D29" s="10" t="s">
        <v>552</v>
      </c>
      <c r="E29" s="10" t="s">
        <v>622</v>
      </c>
      <c r="F29" s="23" t="s">
        <v>546</v>
      </c>
      <c r="G29" s="10" t="s">
        <v>554</v>
      </c>
      <c r="H29" s="23" t="s">
        <v>548</v>
      </c>
      <c r="I29" s="23" t="s">
        <v>549</v>
      </c>
      <c r="J29" s="10" t="s">
        <v>623</v>
      </c>
    </row>
    <row r="30" ht="15" customHeight="1" spans="1:10">
      <c r="A30" s="161"/>
      <c r="B30" s="161"/>
      <c r="C30" s="10" t="s">
        <v>556</v>
      </c>
      <c r="D30" s="10" t="s">
        <v>557</v>
      </c>
      <c r="E30" s="10" t="s">
        <v>624</v>
      </c>
      <c r="F30" s="23" t="s">
        <v>539</v>
      </c>
      <c r="G30" s="10" t="s">
        <v>625</v>
      </c>
      <c r="H30" s="23" t="s">
        <v>626</v>
      </c>
      <c r="I30" s="23" t="s">
        <v>549</v>
      </c>
      <c r="J30" s="10" t="s">
        <v>627</v>
      </c>
    </row>
    <row r="31" ht="15" customHeight="1" spans="1:10">
      <c r="A31" s="162"/>
      <c r="B31" s="162"/>
      <c r="C31" s="10" t="s">
        <v>536</v>
      </c>
      <c r="D31" s="10" t="s">
        <v>544</v>
      </c>
      <c r="E31" s="10" t="s">
        <v>628</v>
      </c>
      <c r="F31" s="23" t="s">
        <v>546</v>
      </c>
      <c r="G31" s="10" t="s">
        <v>629</v>
      </c>
      <c r="H31" s="23" t="s">
        <v>548</v>
      </c>
      <c r="I31" s="23" t="s">
        <v>549</v>
      </c>
      <c r="J31" s="10" t="s">
        <v>621</v>
      </c>
    </row>
    <row r="32" ht="15" customHeight="1" spans="1:10">
      <c r="A32" s="160" t="s">
        <v>630</v>
      </c>
      <c r="B32" s="160" t="s">
        <v>631</v>
      </c>
      <c r="C32" s="10" t="s">
        <v>536</v>
      </c>
      <c r="D32" s="10" t="s">
        <v>570</v>
      </c>
      <c r="E32" s="10" t="s">
        <v>632</v>
      </c>
      <c r="F32" s="23" t="s">
        <v>539</v>
      </c>
      <c r="G32" s="10" t="s">
        <v>607</v>
      </c>
      <c r="H32" s="23" t="s">
        <v>548</v>
      </c>
      <c r="I32" s="23" t="s">
        <v>549</v>
      </c>
      <c r="J32" s="10" t="s">
        <v>633</v>
      </c>
    </row>
    <row r="33" ht="15" customHeight="1" spans="1:10">
      <c r="A33" s="161"/>
      <c r="B33" s="161"/>
      <c r="C33" s="10" t="s">
        <v>551</v>
      </c>
      <c r="D33" s="10" t="s">
        <v>552</v>
      </c>
      <c r="E33" s="10" t="s">
        <v>634</v>
      </c>
      <c r="F33" s="23" t="s">
        <v>546</v>
      </c>
      <c r="G33" s="10" t="s">
        <v>554</v>
      </c>
      <c r="H33" s="23" t="s">
        <v>548</v>
      </c>
      <c r="I33" s="23" t="s">
        <v>549</v>
      </c>
      <c r="J33" s="10" t="s">
        <v>635</v>
      </c>
    </row>
    <row r="34" ht="15" customHeight="1" spans="1:10">
      <c r="A34" s="161"/>
      <c r="B34" s="161"/>
      <c r="C34" s="10" t="s">
        <v>536</v>
      </c>
      <c r="D34" s="10" t="s">
        <v>537</v>
      </c>
      <c r="E34" s="10" t="s">
        <v>636</v>
      </c>
      <c r="F34" s="23" t="s">
        <v>546</v>
      </c>
      <c r="G34" s="10" t="s">
        <v>205</v>
      </c>
      <c r="H34" s="23" t="s">
        <v>637</v>
      </c>
      <c r="I34" s="23" t="s">
        <v>549</v>
      </c>
      <c r="J34" s="10" t="s">
        <v>638</v>
      </c>
    </row>
    <row r="35" ht="15" customHeight="1" spans="1:10">
      <c r="A35" s="161"/>
      <c r="B35" s="161"/>
      <c r="C35" s="10" t="s">
        <v>556</v>
      </c>
      <c r="D35" s="10" t="s">
        <v>557</v>
      </c>
      <c r="E35" s="10" t="s">
        <v>639</v>
      </c>
      <c r="F35" s="23" t="s">
        <v>563</v>
      </c>
      <c r="G35" s="10" t="s">
        <v>183</v>
      </c>
      <c r="H35" s="23" t="s">
        <v>626</v>
      </c>
      <c r="I35" s="23" t="s">
        <v>549</v>
      </c>
      <c r="J35" s="10" t="s">
        <v>640</v>
      </c>
    </row>
    <row r="36" ht="15" customHeight="1" spans="1:10">
      <c r="A36" s="162"/>
      <c r="B36" s="162"/>
      <c r="C36" s="10" t="s">
        <v>536</v>
      </c>
      <c r="D36" s="10" t="s">
        <v>570</v>
      </c>
      <c r="E36" s="10" t="s">
        <v>641</v>
      </c>
      <c r="F36" s="23" t="s">
        <v>539</v>
      </c>
      <c r="G36" s="10" t="s">
        <v>195</v>
      </c>
      <c r="H36" s="23" t="s">
        <v>642</v>
      </c>
      <c r="I36" s="23" t="s">
        <v>549</v>
      </c>
      <c r="J36" s="10" t="s">
        <v>643</v>
      </c>
    </row>
    <row r="37" ht="15" customHeight="1" spans="1:10">
      <c r="A37" s="160" t="s">
        <v>644</v>
      </c>
      <c r="B37" s="160" t="s">
        <v>645</v>
      </c>
      <c r="C37" s="10" t="s">
        <v>536</v>
      </c>
      <c r="D37" s="10" t="s">
        <v>570</v>
      </c>
      <c r="E37" s="10" t="s">
        <v>646</v>
      </c>
      <c r="F37" s="23" t="s">
        <v>539</v>
      </c>
      <c r="G37" s="10" t="s">
        <v>182</v>
      </c>
      <c r="H37" s="23" t="s">
        <v>647</v>
      </c>
      <c r="I37" s="23" t="s">
        <v>549</v>
      </c>
      <c r="J37" s="10" t="s">
        <v>648</v>
      </c>
    </row>
    <row r="38" ht="15" customHeight="1" spans="1:10">
      <c r="A38" s="161"/>
      <c r="B38" s="161"/>
      <c r="C38" s="10" t="s">
        <v>536</v>
      </c>
      <c r="D38" s="10" t="s">
        <v>570</v>
      </c>
      <c r="E38" s="10" t="s">
        <v>649</v>
      </c>
      <c r="F38" s="23" t="s">
        <v>546</v>
      </c>
      <c r="G38" s="10" t="s">
        <v>554</v>
      </c>
      <c r="H38" s="23" t="s">
        <v>548</v>
      </c>
      <c r="I38" s="23" t="s">
        <v>549</v>
      </c>
      <c r="J38" s="10" t="s">
        <v>650</v>
      </c>
    </row>
    <row r="39" ht="15" customHeight="1" spans="1:10">
      <c r="A39" s="161"/>
      <c r="B39" s="161"/>
      <c r="C39" s="10" t="s">
        <v>556</v>
      </c>
      <c r="D39" s="10" t="s">
        <v>557</v>
      </c>
      <c r="E39" s="10" t="s">
        <v>651</v>
      </c>
      <c r="F39" s="23" t="s">
        <v>539</v>
      </c>
      <c r="G39" s="10" t="s">
        <v>625</v>
      </c>
      <c r="H39" s="23" t="s">
        <v>652</v>
      </c>
      <c r="I39" s="23" t="s">
        <v>549</v>
      </c>
      <c r="J39" s="10" t="s">
        <v>653</v>
      </c>
    </row>
    <row r="40" ht="15" customHeight="1" spans="1:10">
      <c r="A40" s="161"/>
      <c r="B40" s="161"/>
      <c r="C40" s="10" t="s">
        <v>536</v>
      </c>
      <c r="D40" s="10" t="s">
        <v>570</v>
      </c>
      <c r="E40" s="10" t="s">
        <v>654</v>
      </c>
      <c r="F40" s="23" t="s">
        <v>546</v>
      </c>
      <c r="G40" s="10" t="s">
        <v>655</v>
      </c>
      <c r="H40" s="23" t="s">
        <v>548</v>
      </c>
      <c r="I40" s="23" t="s">
        <v>549</v>
      </c>
      <c r="J40" s="10" t="s">
        <v>656</v>
      </c>
    </row>
    <row r="41" ht="15" customHeight="1" spans="1:10">
      <c r="A41" s="161"/>
      <c r="B41" s="161"/>
      <c r="C41" s="10" t="s">
        <v>551</v>
      </c>
      <c r="D41" s="10" t="s">
        <v>552</v>
      </c>
      <c r="E41" s="10" t="s">
        <v>657</v>
      </c>
      <c r="F41" s="23" t="s">
        <v>546</v>
      </c>
      <c r="G41" s="10" t="s">
        <v>554</v>
      </c>
      <c r="H41" s="23" t="s">
        <v>548</v>
      </c>
      <c r="I41" s="23" t="s">
        <v>549</v>
      </c>
      <c r="J41" s="10" t="s">
        <v>658</v>
      </c>
    </row>
    <row r="42" ht="15" customHeight="1" spans="1:10">
      <c r="A42" s="161"/>
      <c r="B42" s="161"/>
      <c r="C42" s="10" t="s">
        <v>536</v>
      </c>
      <c r="D42" s="10" t="s">
        <v>570</v>
      </c>
      <c r="E42" s="10" t="s">
        <v>659</v>
      </c>
      <c r="F42" s="23" t="s">
        <v>539</v>
      </c>
      <c r="G42" s="10" t="s">
        <v>607</v>
      </c>
      <c r="H42" s="23" t="s">
        <v>548</v>
      </c>
      <c r="I42" s="23" t="s">
        <v>549</v>
      </c>
      <c r="J42" s="10" t="s">
        <v>660</v>
      </c>
    </row>
    <row r="43" ht="15" customHeight="1" spans="1:10">
      <c r="A43" s="162"/>
      <c r="B43" s="162"/>
      <c r="C43" s="10" t="s">
        <v>536</v>
      </c>
      <c r="D43" s="10" t="s">
        <v>544</v>
      </c>
      <c r="E43" s="10" t="s">
        <v>661</v>
      </c>
      <c r="F43" s="23" t="s">
        <v>539</v>
      </c>
      <c r="G43" s="10" t="s">
        <v>607</v>
      </c>
      <c r="H43" s="23" t="s">
        <v>548</v>
      </c>
      <c r="I43" s="23" t="s">
        <v>549</v>
      </c>
      <c r="J43" s="10" t="s">
        <v>662</v>
      </c>
    </row>
    <row r="44" ht="15" customHeight="1" spans="1:10">
      <c r="A44" s="160" t="s">
        <v>663</v>
      </c>
      <c r="B44" s="160" t="s">
        <v>664</v>
      </c>
      <c r="C44" s="10" t="s">
        <v>556</v>
      </c>
      <c r="D44" s="10" t="s">
        <v>557</v>
      </c>
      <c r="E44" s="10" t="s">
        <v>609</v>
      </c>
      <c r="F44" s="23" t="s">
        <v>546</v>
      </c>
      <c r="G44" s="10" t="s">
        <v>560</v>
      </c>
      <c r="H44" s="23" t="s">
        <v>548</v>
      </c>
      <c r="I44" s="23" t="s">
        <v>549</v>
      </c>
      <c r="J44" s="10" t="s">
        <v>665</v>
      </c>
    </row>
    <row r="45" ht="15" customHeight="1" spans="1:10">
      <c r="A45" s="161"/>
      <c r="B45" s="161"/>
      <c r="C45" s="10" t="s">
        <v>536</v>
      </c>
      <c r="D45" s="10" t="s">
        <v>570</v>
      </c>
      <c r="E45" s="10" t="s">
        <v>666</v>
      </c>
      <c r="F45" s="23" t="s">
        <v>539</v>
      </c>
      <c r="G45" s="10" t="s">
        <v>182</v>
      </c>
      <c r="H45" s="23" t="s">
        <v>667</v>
      </c>
      <c r="I45" s="23" t="s">
        <v>549</v>
      </c>
      <c r="J45" s="10" t="s">
        <v>668</v>
      </c>
    </row>
    <row r="46" ht="15" customHeight="1" spans="1:10">
      <c r="A46" s="161"/>
      <c r="B46" s="161"/>
      <c r="C46" s="10" t="s">
        <v>536</v>
      </c>
      <c r="D46" s="10" t="s">
        <v>537</v>
      </c>
      <c r="E46" s="10" t="s">
        <v>669</v>
      </c>
      <c r="F46" s="23" t="s">
        <v>539</v>
      </c>
      <c r="G46" s="10" t="s">
        <v>670</v>
      </c>
      <c r="H46" s="23" t="s">
        <v>600</v>
      </c>
      <c r="I46" s="23" t="s">
        <v>542</v>
      </c>
      <c r="J46" s="10" t="s">
        <v>671</v>
      </c>
    </row>
    <row r="47" ht="15" customHeight="1" spans="1:10">
      <c r="A47" s="162"/>
      <c r="B47" s="162"/>
      <c r="C47" s="10" t="s">
        <v>551</v>
      </c>
      <c r="D47" s="10" t="s">
        <v>552</v>
      </c>
      <c r="E47" s="10" t="s">
        <v>553</v>
      </c>
      <c r="F47" s="23" t="s">
        <v>546</v>
      </c>
      <c r="G47" s="10" t="s">
        <v>554</v>
      </c>
      <c r="H47" s="23" t="s">
        <v>548</v>
      </c>
      <c r="I47" s="23" t="s">
        <v>549</v>
      </c>
      <c r="J47" s="10" t="s">
        <v>672</v>
      </c>
    </row>
    <row r="48" ht="15" customHeight="1" spans="1:10">
      <c r="A48" s="160" t="s">
        <v>673</v>
      </c>
      <c r="B48" s="160" t="s">
        <v>674</v>
      </c>
      <c r="C48" s="10" t="s">
        <v>556</v>
      </c>
      <c r="D48" s="10" t="s">
        <v>557</v>
      </c>
      <c r="E48" s="10" t="s">
        <v>558</v>
      </c>
      <c r="F48" s="23" t="s">
        <v>546</v>
      </c>
      <c r="G48" s="10" t="s">
        <v>560</v>
      </c>
      <c r="H48" s="23" t="s">
        <v>548</v>
      </c>
      <c r="I48" s="23" t="s">
        <v>549</v>
      </c>
      <c r="J48" s="10" t="s">
        <v>675</v>
      </c>
    </row>
    <row r="49" ht="15" customHeight="1" spans="1:10">
      <c r="A49" s="161"/>
      <c r="B49" s="161"/>
      <c r="C49" s="10" t="s">
        <v>551</v>
      </c>
      <c r="D49" s="10" t="s">
        <v>552</v>
      </c>
      <c r="E49" s="10" t="s">
        <v>676</v>
      </c>
      <c r="F49" s="23" t="s">
        <v>546</v>
      </c>
      <c r="G49" s="10" t="s">
        <v>554</v>
      </c>
      <c r="H49" s="23" t="s">
        <v>548</v>
      </c>
      <c r="I49" s="23" t="s">
        <v>549</v>
      </c>
      <c r="J49" s="10" t="s">
        <v>677</v>
      </c>
    </row>
    <row r="50" ht="15" customHeight="1" spans="1:10">
      <c r="A50" s="161"/>
      <c r="B50" s="161"/>
      <c r="C50" s="10" t="s">
        <v>536</v>
      </c>
      <c r="D50" s="10" t="s">
        <v>570</v>
      </c>
      <c r="E50" s="10" t="s">
        <v>678</v>
      </c>
      <c r="F50" s="23" t="s">
        <v>546</v>
      </c>
      <c r="G50" s="10" t="s">
        <v>679</v>
      </c>
      <c r="H50" s="23" t="s">
        <v>577</v>
      </c>
      <c r="I50" s="23" t="s">
        <v>549</v>
      </c>
      <c r="J50" s="10" t="s">
        <v>680</v>
      </c>
    </row>
    <row r="51" ht="15" customHeight="1" spans="1:10">
      <c r="A51" s="162"/>
      <c r="B51" s="162"/>
      <c r="C51" s="10" t="s">
        <v>536</v>
      </c>
      <c r="D51" s="10" t="s">
        <v>544</v>
      </c>
      <c r="E51" s="10" t="s">
        <v>681</v>
      </c>
      <c r="F51" s="23" t="s">
        <v>546</v>
      </c>
      <c r="G51" s="10" t="s">
        <v>682</v>
      </c>
      <c r="H51" s="23" t="s">
        <v>548</v>
      </c>
      <c r="I51" s="23" t="s">
        <v>549</v>
      </c>
      <c r="J51" s="10" t="s">
        <v>683</v>
      </c>
    </row>
    <row r="52" ht="15" customHeight="1" spans="1:10">
      <c r="A52" s="160" t="s">
        <v>684</v>
      </c>
      <c r="B52" s="160" t="s">
        <v>685</v>
      </c>
      <c r="C52" s="10" t="s">
        <v>536</v>
      </c>
      <c r="D52" s="10" t="s">
        <v>544</v>
      </c>
      <c r="E52" s="10" t="s">
        <v>686</v>
      </c>
      <c r="F52" s="23" t="s">
        <v>546</v>
      </c>
      <c r="G52" s="10" t="s">
        <v>554</v>
      </c>
      <c r="H52" s="23" t="s">
        <v>548</v>
      </c>
      <c r="I52" s="23" t="s">
        <v>549</v>
      </c>
      <c r="J52" s="10" t="s">
        <v>687</v>
      </c>
    </row>
    <row r="53" ht="15" customHeight="1" spans="1:10">
      <c r="A53" s="161"/>
      <c r="B53" s="161"/>
      <c r="C53" s="10" t="s">
        <v>551</v>
      </c>
      <c r="D53" s="10" t="s">
        <v>552</v>
      </c>
      <c r="E53" s="10" t="s">
        <v>688</v>
      </c>
      <c r="F53" s="23" t="s">
        <v>546</v>
      </c>
      <c r="G53" s="10" t="s">
        <v>554</v>
      </c>
      <c r="H53" s="23" t="s">
        <v>548</v>
      </c>
      <c r="I53" s="23" t="s">
        <v>549</v>
      </c>
      <c r="J53" s="10" t="s">
        <v>689</v>
      </c>
    </row>
    <row r="54" ht="15" customHeight="1" spans="1:10">
      <c r="A54" s="161"/>
      <c r="B54" s="161"/>
      <c r="C54" s="10" t="s">
        <v>556</v>
      </c>
      <c r="D54" s="10" t="s">
        <v>557</v>
      </c>
      <c r="E54" s="10" t="s">
        <v>690</v>
      </c>
      <c r="F54" s="23" t="s">
        <v>539</v>
      </c>
      <c r="G54" s="10" t="s">
        <v>691</v>
      </c>
      <c r="H54" s="23" t="s">
        <v>600</v>
      </c>
      <c r="I54" s="23" t="s">
        <v>542</v>
      </c>
      <c r="J54" s="10" t="s">
        <v>692</v>
      </c>
    </row>
    <row r="55" ht="15" customHeight="1" spans="1:10">
      <c r="A55" s="161"/>
      <c r="B55" s="161"/>
      <c r="C55" s="10" t="s">
        <v>536</v>
      </c>
      <c r="D55" s="10" t="s">
        <v>544</v>
      </c>
      <c r="E55" s="10" t="s">
        <v>693</v>
      </c>
      <c r="F55" s="23" t="s">
        <v>546</v>
      </c>
      <c r="G55" s="10" t="s">
        <v>607</v>
      </c>
      <c r="H55" s="23" t="s">
        <v>548</v>
      </c>
      <c r="I55" s="23" t="s">
        <v>549</v>
      </c>
      <c r="J55" s="10" t="s">
        <v>694</v>
      </c>
    </row>
    <row r="56" ht="15" customHeight="1" spans="1:10">
      <c r="A56" s="161"/>
      <c r="B56" s="161"/>
      <c r="C56" s="10" t="s">
        <v>536</v>
      </c>
      <c r="D56" s="10" t="s">
        <v>544</v>
      </c>
      <c r="E56" s="10" t="s">
        <v>695</v>
      </c>
      <c r="F56" s="23" t="s">
        <v>546</v>
      </c>
      <c r="G56" s="10" t="s">
        <v>554</v>
      </c>
      <c r="H56" s="23" t="s">
        <v>548</v>
      </c>
      <c r="I56" s="23" t="s">
        <v>549</v>
      </c>
      <c r="J56" s="10" t="s">
        <v>696</v>
      </c>
    </row>
    <row r="57" ht="15" customHeight="1" spans="1:10">
      <c r="A57" s="161"/>
      <c r="B57" s="161"/>
      <c r="C57" s="10" t="s">
        <v>536</v>
      </c>
      <c r="D57" s="10" t="s">
        <v>570</v>
      </c>
      <c r="E57" s="10" t="s">
        <v>697</v>
      </c>
      <c r="F57" s="23" t="s">
        <v>546</v>
      </c>
      <c r="G57" s="10" t="s">
        <v>612</v>
      </c>
      <c r="H57" s="23" t="s">
        <v>652</v>
      </c>
      <c r="I57" s="23" t="s">
        <v>549</v>
      </c>
      <c r="J57" s="10" t="s">
        <v>698</v>
      </c>
    </row>
    <row r="58" ht="15" customHeight="1" spans="1:10">
      <c r="A58" s="161"/>
      <c r="B58" s="161"/>
      <c r="C58" s="10" t="s">
        <v>536</v>
      </c>
      <c r="D58" s="10" t="s">
        <v>570</v>
      </c>
      <c r="E58" s="10" t="s">
        <v>699</v>
      </c>
      <c r="F58" s="23" t="s">
        <v>546</v>
      </c>
      <c r="G58" s="10" t="s">
        <v>700</v>
      </c>
      <c r="H58" s="23" t="s">
        <v>652</v>
      </c>
      <c r="I58" s="23" t="s">
        <v>549</v>
      </c>
      <c r="J58" s="10" t="s">
        <v>701</v>
      </c>
    </row>
    <row r="59" ht="15" customHeight="1" spans="1:10">
      <c r="A59" s="161"/>
      <c r="B59" s="161"/>
      <c r="C59" s="160" t="s">
        <v>556</v>
      </c>
      <c r="D59" s="160" t="s">
        <v>557</v>
      </c>
      <c r="E59" s="160" t="s">
        <v>702</v>
      </c>
      <c r="F59" s="163" t="s">
        <v>559</v>
      </c>
      <c r="G59" s="160" t="s">
        <v>195</v>
      </c>
      <c r="H59" s="163" t="s">
        <v>600</v>
      </c>
      <c r="I59" s="163" t="s">
        <v>549</v>
      </c>
      <c r="J59" s="160" t="s">
        <v>703</v>
      </c>
    </row>
    <row r="60" customHeight="1" spans="1:10">
      <c r="A60" s="164" t="s">
        <v>521</v>
      </c>
      <c r="B60" s="164" t="s">
        <v>704</v>
      </c>
      <c r="C60" s="165" t="s">
        <v>536</v>
      </c>
      <c r="D60" s="165" t="s">
        <v>570</v>
      </c>
      <c r="E60" s="166" t="s">
        <v>705</v>
      </c>
      <c r="F60" s="166" t="s">
        <v>539</v>
      </c>
      <c r="G60" s="426" t="s">
        <v>706</v>
      </c>
      <c r="H60" s="166" t="s">
        <v>707</v>
      </c>
      <c r="I60" s="168" t="s">
        <v>549</v>
      </c>
      <c r="J60" s="166" t="s">
        <v>708</v>
      </c>
    </row>
    <row r="61" customHeight="1" spans="1:10">
      <c r="A61" s="167"/>
      <c r="B61" s="167"/>
      <c r="C61" s="165" t="s">
        <v>536</v>
      </c>
      <c r="D61" s="165" t="s">
        <v>570</v>
      </c>
      <c r="E61" s="166" t="s">
        <v>709</v>
      </c>
      <c r="F61" s="166" t="s">
        <v>539</v>
      </c>
      <c r="G61" s="426" t="s">
        <v>195</v>
      </c>
      <c r="H61" s="166" t="s">
        <v>652</v>
      </c>
      <c r="I61" s="168" t="s">
        <v>549</v>
      </c>
      <c r="J61" s="166" t="s">
        <v>710</v>
      </c>
    </row>
    <row r="62" customHeight="1" spans="1:10">
      <c r="A62" s="167"/>
      <c r="B62" s="167"/>
      <c r="C62" s="165" t="s">
        <v>536</v>
      </c>
      <c r="D62" s="165" t="s">
        <v>570</v>
      </c>
      <c r="E62" s="166" t="s">
        <v>711</v>
      </c>
      <c r="F62" s="166" t="s">
        <v>563</v>
      </c>
      <c r="G62" s="426" t="s">
        <v>712</v>
      </c>
      <c r="H62" s="166" t="s">
        <v>707</v>
      </c>
      <c r="I62" s="168" t="s">
        <v>549</v>
      </c>
      <c r="J62" s="166" t="s">
        <v>708</v>
      </c>
    </row>
    <row r="63" customHeight="1" spans="1:10">
      <c r="A63" s="167"/>
      <c r="B63" s="167"/>
      <c r="C63" s="165" t="s">
        <v>536</v>
      </c>
      <c r="D63" s="165" t="s">
        <v>570</v>
      </c>
      <c r="E63" s="166" t="s">
        <v>713</v>
      </c>
      <c r="F63" s="166" t="s">
        <v>539</v>
      </c>
      <c r="G63" s="426" t="s">
        <v>183</v>
      </c>
      <c r="H63" s="166" t="s">
        <v>652</v>
      </c>
      <c r="I63" s="168" t="s">
        <v>549</v>
      </c>
      <c r="J63" s="166" t="s">
        <v>714</v>
      </c>
    </row>
    <row r="64" customHeight="1" spans="1:10">
      <c r="A64" s="167"/>
      <c r="B64" s="167"/>
      <c r="C64" s="165" t="s">
        <v>536</v>
      </c>
      <c r="D64" s="165" t="s">
        <v>570</v>
      </c>
      <c r="E64" s="166" t="s">
        <v>715</v>
      </c>
      <c r="F64" s="166" t="s">
        <v>546</v>
      </c>
      <c r="G64" s="426" t="s">
        <v>554</v>
      </c>
      <c r="H64" s="166" t="s">
        <v>548</v>
      </c>
      <c r="I64" s="168" t="s">
        <v>549</v>
      </c>
      <c r="J64" s="166" t="s">
        <v>716</v>
      </c>
    </row>
    <row r="65" customHeight="1" spans="1:10">
      <c r="A65" s="167"/>
      <c r="B65" s="167"/>
      <c r="C65" s="165" t="s">
        <v>536</v>
      </c>
      <c r="D65" s="165" t="s">
        <v>570</v>
      </c>
      <c r="E65" s="166" t="s">
        <v>717</v>
      </c>
      <c r="F65" s="166" t="s">
        <v>546</v>
      </c>
      <c r="G65" s="426" t="s">
        <v>200</v>
      </c>
      <c r="H65" s="166" t="s">
        <v>548</v>
      </c>
      <c r="I65" s="168" t="s">
        <v>549</v>
      </c>
      <c r="J65" s="166" t="s">
        <v>718</v>
      </c>
    </row>
    <row r="66" customHeight="1" spans="1:10">
      <c r="A66" s="167"/>
      <c r="B66" s="167"/>
      <c r="C66" s="165" t="s">
        <v>536</v>
      </c>
      <c r="D66" s="165" t="s">
        <v>544</v>
      </c>
      <c r="E66" s="166" t="s">
        <v>719</v>
      </c>
      <c r="F66" s="166" t="s">
        <v>546</v>
      </c>
      <c r="G66" s="426" t="s">
        <v>554</v>
      </c>
      <c r="H66" s="166" t="s">
        <v>548</v>
      </c>
      <c r="I66" s="168" t="s">
        <v>549</v>
      </c>
      <c r="J66" s="166" t="s">
        <v>720</v>
      </c>
    </row>
    <row r="67" customHeight="1" spans="1:10">
      <c r="A67" s="167"/>
      <c r="B67" s="167"/>
      <c r="C67" s="165" t="s">
        <v>536</v>
      </c>
      <c r="D67" s="165" t="s">
        <v>544</v>
      </c>
      <c r="E67" s="166" t="s">
        <v>721</v>
      </c>
      <c r="F67" s="166" t="s">
        <v>546</v>
      </c>
      <c r="G67" s="426" t="s">
        <v>655</v>
      </c>
      <c r="H67" s="166" t="s">
        <v>548</v>
      </c>
      <c r="I67" s="168" t="s">
        <v>549</v>
      </c>
      <c r="J67" s="166" t="s">
        <v>722</v>
      </c>
    </row>
    <row r="68" customHeight="1" spans="1:10">
      <c r="A68" s="167"/>
      <c r="B68" s="167"/>
      <c r="C68" s="165" t="s">
        <v>556</v>
      </c>
      <c r="D68" s="165" t="s">
        <v>557</v>
      </c>
      <c r="E68" s="166" t="s">
        <v>723</v>
      </c>
      <c r="F68" s="166" t="s">
        <v>546</v>
      </c>
      <c r="G68" s="426" t="s">
        <v>724</v>
      </c>
      <c r="H68" s="166" t="s">
        <v>548</v>
      </c>
      <c r="I68" s="168" t="s">
        <v>549</v>
      </c>
      <c r="J68" s="166" t="s">
        <v>725</v>
      </c>
    </row>
    <row r="69" customHeight="1" spans="1:10">
      <c r="A69" s="167"/>
      <c r="B69" s="167"/>
      <c r="C69" s="165" t="s">
        <v>556</v>
      </c>
      <c r="D69" s="165" t="s">
        <v>557</v>
      </c>
      <c r="E69" s="166" t="s">
        <v>726</v>
      </c>
      <c r="F69" s="166" t="s">
        <v>539</v>
      </c>
      <c r="G69" s="426" t="s">
        <v>625</v>
      </c>
      <c r="H69" s="166" t="s">
        <v>541</v>
      </c>
      <c r="I69" s="168" t="s">
        <v>549</v>
      </c>
      <c r="J69" s="166" t="s">
        <v>727</v>
      </c>
    </row>
    <row r="70" customHeight="1" spans="1:10">
      <c r="A70" s="167"/>
      <c r="B70" s="167"/>
      <c r="C70" s="165" t="s">
        <v>556</v>
      </c>
      <c r="D70" s="165" t="s">
        <v>557</v>
      </c>
      <c r="E70" s="166" t="s">
        <v>728</v>
      </c>
      <c r="F70" s="166" t="s">
        <v>546</v>
      </c>
      <c r="G70" s="426" t="s">
        <v>554</v>
      </c>
      <c r="H70" s="166" t="s">
        <v>548</v>
      </c>
      <c r="I70" s="168" t="s">
        <v>549</v>
      </c>
      <c r="J70" s="166" t="s">
        <v>729</v>
      </c>
    </row>
    <row r="71" customHeight="1" spans="1:10">
      <c r="A71" s="167"/>
      <c r="B71" s="167"/>
      <c r="C71" s="165" t="s">
        <v>556</v>
      </c>
      <c r="D71" s="165" t="s">
        <v>557</v>
      </c>
      <c r="E71" s="166" t="s">
        <v>730</v>
      </c>
      <c r="F71" s="166" t="s">
        <v>546</v>
      </c>
      <c r="G71" s="426" t="s">
        <v>731</v>
      </c>
      <c r="H71" s="166" t="s">
        <v>548</v>
      </c>
      <c r="I71" s="168" t="s">
        <v>549</v>
      </c>
      <c r="J71" s="166" t="s">
        <v>725</v>
      </c>
    </row>
    <row r="72" customHeight="1" spans="1:10">
      <c r="A72" s="169"/>
      <c r="B72" s="169"/>
      <c r="C72" s="165" t="s">
        <v>551</v>
      </c>
      <c r="D72" s="165" t="s">
        <v>552</v>
      </c>
      <c r="E72" s="166" t="s">
        <v>732</v>
      </c>
      <c r="F72" s="166" t="s">
        <v>546</v>
      </c>
      <c r="G72" s="426" t="s">
        <v>554</v>
      </c>
      <c r="H72" s="166" t="s">
        <v>548</v>
      </c>
      <c r="I72" s="168" t="s">
        <v>549</v>
      </c>
      <c r="J72" s="166" t="s">
        <v>733</v>
      </c>
    </row>
  </sheetData>
  <mergeCells count="24">
    <mergeCell ref="A2:J2"/>
    <mergeCell ref="A3:H3"/>
    <mergeCell ref="A8:A12"/>
    <mergeCell ref="A13:A17"/>
    <mergeCell ref="A18:A21"/>
    <mergeCell ref="A22:A27"/>
    <mergeCell ref="A28:A31"/>
    <mergeCell ref="A32:A36"/>
    <mergeCell ref="A37:A43"/>
    <mergeCell ref="A44:A47"/>
    <mergeCell ref="A48:A51"/>
    <mergeCell ref="A52:A59"/>
    <mergeCell ref="A60:A72"/>
    <mergeCell ref="B8:B12"/>
    <mergeCell ref="B13:B17"/>
    <mergeCell ref="B18:B21"/>
    <mergeCell ref="B22:B27"/>
    <mergeCell ref="B28:B31"/>
    <mergeCell ref="B32:B36"/>
    <mergeCell ref="B37:B43"/>
    <mergeCell ref="B44:B47"/>
    <mergeCell ref="B48:B51"/>
    <mergeCell ref="B52:B59"/>
    <mergeCell ref="B60:B7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
  <sheetViews>
    <sheetView workbookViewId="0">
      <selection activeCell="B13" sqref="B13"/>
    </sheetView>
  </sheetViews>
  <sheetFormatPr defaultColWidth="10.6666666666667" defaultRowHeight="12" customHeight="1" outlineLevelRow="6"/>
  <cols>
    <col min="1" max="1" width="40" style="1" customWidth="1"/>
    <col min="2" max="2" width="33.8333333333333" style="1" customWidth="1"/>
    <col min="3" max="5" width="27.5" style="1" customWidth="1"/>
    <col min="6" max="6" width="13.1666666666667" style="2" customWidth="1"/>
    <col min="7" max="7" width="29.3333333333333" style="1" customWidth="1"/>
    <col min="8" max="8" width="18.1666666666667" style="2" customWidth="1"/>
    <col min="9" max="9" width="15.6666666666667" style="2" customWidth="1"/>
    <col min="10" max="10" width="22" style="1" customWidth="1"/>
    <col min="11" max="16384" width="10.6666666666667" style="17" customWidth="1"/>
  </cols>
  <sheetData>
    <row r="1" customHeight="1" spans="10:10">
      <c r="J1" s="12"/>
    </row>
    <row r="2" ht="36" customHeight="1" spans="1:10">
      <c r="A2" s="18" t="s">
        <v>734</v>
      </c>
      <c r="B2" s="18"/>
      <c r="C2" s="18"/>
      <c r="D2" s="18"/>
      <c r="E2" s="18"/>
      <c r="F2" s="19"/>
      <c r="G2" s="18"/>
      <c r="H2" s="19"/>
      <c r="I2" s="19"/>
      <c r="J2" s="18"/>
    </row>
    <row r="3" s="16" customFormat="1" ht="24" customHeight="1" spans="1:10">
      <c r="A3" s="20" t="s">
        <v>1</v>
      </c>
      <c r="B3" s="21"/>
      <c r="C3" s="21"/>
      <c r="D3" s="21"/>
      <c r="E3" s="21"/>
      <c r="G3" s="21"/>
      <c r="J3" s="21"/>
    </row>
    <row r="4" ht="44.25" customHeight="1" spans="1:10">
      <c r="A4" s="9" t="s">
        <v>523</v>
      </c>
      <c r="B4" s="9" t="s">
        <v>524</v>
      </c>
      <c r="C4" s="9" t="s">
        <v>525</v>
      </c>
      <c r="D4" s="9" t="s">
        <v>526</v>
      </c>
      <c r="E4" s="9" t="s">
        <v>527</v>
      </c>
      <c r="F4" s="22" t="s">
        <v>528</v>
      </c>
      <c r="G4" s="9" t="s">
        <v>529</v>
      </c>
      <c r="H4" s="22" t="s">
        <v>530</v>
      </c>
      <c r="I4" s="22" t="s">
        <v>531</v>
      </c>
      <c r="J4" s="9" t="s">
        <v>532</v>
      </c>
    </row>
    <row r="5" ht="14.25" customHeight="1" spans="1:10">
      <c r="A5" s="9">
        <v>1</v>
      </c>
      <c r="B5" s="9">
        <v>2</v>
      </c>
      <c r="C5" s="9">
        <v>3</v>
      </c>
      <c r="D5" s="9">
        <v>4</v>
      </c>
      <c r="E5" s="9">
        <v>5</v>
      </c>
      <c r="F5" s="22">
        <v>6</v>
      </c>
      <c r="G5" s="9">
        <v>7</v>
      </c>
      <c r="H5" s="22">
        <v>8</v>
      </c>
      <c r="I5" s="22">
        <v>9</v>
      </c>
      <c r="J5" s="9">
        <v>10</v>
      </c>
    </row>
    <row r="6" customHeight="1" spans="1:10">
      <c r="A6" s="157"/>
      <c r="B6" s="157"/>
      <c r="C6" s="157"/>
      <c r="D6" s="157"/>
      <c r="E6" s="157"/>
      <c r="G6" s="157"/>
      <c r="J6" s="157"/>
    </row>
    <row r="7" customHeight="1" spans="1:10">
      <c r="A7" s="158" t="s">
        <v>735</v>
      </c>
      <c r="B7" s="158"/>
      <c r="C7" s="158"/>
      <c r="D7" s="158"/>
      <c r="E7" s="158"/>
      <c r="F7" s="158"/>
      <c r="G7" s="158"/>
      <c r="H7" s="158"/>
      <c r="I7" s="158"/>
      <c r="J7" s="158"/>
    </row>
  </sheetData>
  <mergeCells count="3">
    <mergeCell ref="A2:J2"/>
    <mergeCell ref="A3:H3"/>
    <mergeCell ref="A7:J7"/>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9"/>
  <sheetViews>
    <sheetView workbookViewId="0">
      <selection activeCell="C17" sqref="C17"/>
    </sheetView>
  </sheetViews>
  <sheetFormatPr defaultColWidth="10.6666666666667" defaultRowHeight="14.25" customHeight="1" outlineLevelCol="4"/>
  <cols>
    <col min="1" max="1" width="24.1666666666667" style="143" customWidth="1"/>
    <col min="2" max="2" width="37.5" style="24" customWidth="1"/>
    <col min="3" max="3" width="32.3333333333333" style="24" customWidth="1"/>
    <col min="4" max="5" width="42.8333333333333" style="24" customWidth="1"/>
    <col min="6" max="16384" width="10.6666666666667" style="17" customWidth="1"/>
  </cols>
  <sheetData>
    <row r="1" ht="12" customHeight="1" spans="1:5">
      <c r="A1" s="144">
        <v>0</v>
      </c>
      <c r="B1" s="145">
        <v>1</v>
      </c>
      <c r="C1" s="146"/>
      <c r="D1" s="146"/>
      <c r="E1" s="146"/>
    </row>
    <row r="2" ht="36" customHeight="1" spans="1:5">
      <c r="A2" s="147" t="s">
        <v>736</v>
      </c>
      <c r="B2" s="148"/>
      <c r="C2" s="148"/>
      <c r="D2" s="148"/>
      <c r="E2" s="148"/>
    </row>
    <row r="3" s="43" customFormat="1" ht="24" customHeight="1" spans="1:5">
      <c r="A3" s="20" t="s">
        <v>1</v>
      </c>
      <c r="B3" s="149"/>
      <c r="C3" s="124"/>
      <c r="D3" s="124"/>
      <c r="E3" s="124" t="s">
        <v>2</v>
      </c>
    </row>
    <row r="4" ht="19.5" customHeight="1" spans="1:5">
      <c r="A4" s="150" t="s">
        <v>177</v>
      </c>
      <c r="B4" s="31" t="s">
        <v>178</v>
      </c>
      <c r="C4" s="32" t="s">
        <v>737</v>
      </c>
      <c r="D4" s="33"/>
      <c r="E4" s="151"/>
    </row>
    <row r="5" ht="18.75" customHeight="1" spans="1:5">
      <c r="A5" s="152"/>
      <c r="B5" s="35"/>
      <c r="C5" s="31" t="s">
        <v>57</v>
      </c>
      <c r="D5" s="32" t="s">
        <v>77</v>
      </c>
      <c r="E5" s="31" t="s">
        <v>78</v>
      </c>
    </row>
    <row r="6" ht="18.75" customHeight="1" spans="1:5">
      <c r="A6" s="153">
        <v>1</v>
      </c>
      <c r="B6" s="15">
        <v>2</v>
      </c>
      <c r="C6" s="15">
        <v>3</v>
      </c>
      <c r="D6" s="15">
        <v>4</v>
      </c>
      <c r="E6" s="15">
        <v>5</v>
      </c>
    </row>
    <row r="7" ht="18.75" customHeight="1" spans="1:5">
      <c r="A7" s="38" t="s">
        <v>123</v>
      </c>
      <c r="B7" s="154" t="s">
        <v>123</v>
      </c>
      <c r="C7" s="155"/>
      <c r="D7" s="155"/>
      <c r="E7" s="155"/>
    </row>
    <row r="8" customHeight="1" spans="1:5">
      <c r="A8" s="156"/>
      <c r="B8" s="115"/>
      <c r="C8" s="115"/>
      <c r="D8" s="115"/>
      <c r="E8" s="115"/>
    </row>
    <row r="9" customHeight="1" spans="1:5">
      <c r="A9" s="142" t="s">
        <v>738</v>
      </c>
      <c r="B9" s="142"/>
      <c r="C9" s="142"/>
      <c r="D9" s="142"/>
      <c r="E9" s="142"/>
    </row>
  </sheetData>
  <mergeCells count="7">
    <mergeCell ref="A2:E2"/>
    <mergeCell ref="A3:C3"/>
    <mergeCell ref="C4:E4"/>
    <mergeCell ref="A7:B7"/>
    <mergeCell ref="A9:E9"/>
    <mergeCell ref="A4:A5"/>
    <mergeCell ref="B4:B5"/>
  </mergeCells>
  <printOptions horizontalCentered="1"/>
  <pageMargins left="0.385416666666667" right="0.385416666666667" top="0.510416666666667" bottom="0.510416666666667" header="0.3125" footer="0.3125"/>
  <pageSetup paperSize="9" scale="92"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A4" sqref="A4:E5"/>
    </sheetView>
  </sheetViews>
  <sheetFormatPr defaultColWidth="8.58888888888889" defaultRowHeight="12" outlineLevelRow="7" outlineLevelCol="4"/>
  <cols>
    <col min="1" max="1" width="23.7222222222222" style="130" customWidth="1"/>
    <col min="2" max="2" width="24.6666666666667" style="130" customWidth="1"/>
    <col min="3" max="5" width="32.2444444444444" style="130" customWidth="1"/>
    <col min="6" max="16384" width="8.58888888888889" style="130"/>
  </cols>
  <sheetData>
    <row r="1" s="130" customFormat="1" ht="21" customHeight="1" spans="5:5">
      <c r="E1" s="131"/>
    </row>
    <row r="2" s="130" customFormat="1" ht="33.75" customHeight="1" spans="1:5">
      <c r="A2" s="132" t="s">
        <v>739</v>
      </c>
      <c r="B2" s="132"/>
      <c r="C2" s="132"/>
      <c r="D2" s="132"/>
      <c r="E2" s="132"/>
    </row>
    <row r="3" s="130" customFormat="1" ht="15" customHeight="1" spans="1:5">
      <c r="A3" s="133" t="s">
        <v>1</v>
      </c>
      <c r="B3" s="133"/>
      <c r="C3" s="133"/>
      <c r="D3" s="133"/>
      <c r="E3" s="134" t="s">
        <v>393</v>
      </c>
    </row>
    <row r="4" s="130" customFormat="1" ht="20.25" customHeight="1" spans="1:5">
      <c r="A4" s="135" t="s">
        <v>75</v>
      </c>
      <c r="B4" s="136" t="s">
        <v>76</v>
      </c>
      <c r="C4" s="137" t="s">
        <v>740</v>
      </c>
      <c r="D4" s="137"/>
      <c r="E4" s="137"/>
    </row>
    <row r="5" s="130" customFormat="1" ht="12.75" customHeight="1" spans="1:5">
      <c r="A5" s="138"/>
      <c r="B5" s="139"/>
      <c r="C5" s="137" t="s">
        <v>57</v>
      </c>
      <c r="D5" s="137" t="s">
        <v>77</v>
      </c>
      <c r="E5" s="137" t="s">
        <v>78</v>
      </c>
    </row>
    <row r="6" s="130" customFormat="1" ht="20" customHeight="1" spans="1:5">
      <c r="A6" s="140" t="s">
        <v>57</v>
      </c>
      <c r="B6" s="140" t="s">
        <v>533</v>
      </c>
      <c r="C6" s="137" t="s">
        <v>625</v>
      </c>
      <c r="D6" s="137" t="s">
        <v>625</v>
      </c>
      <c r="E6" s="137" t="s">
        <v>625</v>
      </c>
    </row>
    <row r="7" s="130" customFormat="1" spans="3:5">
      <c r="C7" s="141"/>
      <c r="D7" s="141"/>
      <c r="E7" s="141"/>
    </row>
    <row r="8" spans="1:5">
      <c r="A8" s="142" t="s">
        <v>741</v>
      </c>
      <c r="B8" s="142"/>
      <c r="C8" s="142"/>
      <c r="D8" s="142"/>
      <c r="E8" s="142"/>
    </row>
  </sheetData>
  <mergeCells count="5">
    <mergeCell ref="A2:E2"/>
    <mergeCell ref="C4:E4"/>
    <mergeCell ref="A8:E8"/>
    <mergeCell ref="A4:A5"/>
    <mergeCell ref="B4:B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13"/>
  <sheetViews>
    <sheetView workbookViewId="0">
      <selection activeCell="G20" sqref="G20"/>
    </sheetView>
  </sheetViews>
  <sheetFormatPr defaultColWidth="10.6666666666667" defaultRowHeight="14.25" customHeight="1"/>
  <cols>
    <col min="1" max="1" width="45.6666666666667" style="24" customWidth="1"/>
    <col min="2" max="2" width="25.3333333333333" style="24" customWidth="1"/>
    <col min="3" max="3" width="41.1666666666667" style="24" customWidth="1"/>
    <col min="4" max="4" width="9" style="24" customWidth="1"/>
    <col min="5" max="6" width="12" style="24" customWidth="1"/>
    <col min="7" max="7" width="14" style="24" customWidth="1"/>
    <col min="8" max="12" width="11.6666666666667" style="24" customWidth="1"/>
    <col min="13" max="13" width="14" style="17" customWidth="1"/>
    <col min="14" max="14" width="14.1666666666667" style="24" customWidth="1"/>
    <col min="15" max="16" width="11.6666666666667" style="24" customWidth="1"/>
    <col min="17" max="17" width="10.6666666666667" style="2" customWidth="1"/>
    <col min="18" max="19" width="10.6666666666667" style="24" customWidth="1"/>
    <col min="20" max="21" width="14.8333333333333" style="24" customWidth="1"/>
    <col min="22" max="22" width="10.6666666666667" style="2" customWidth="1"/>
    <col min="23" max="23" width="12.1666666666667" style="24" customWidth="1"/>
    <col min="24" max="16384" width="10.6666666666667" style="17" customWidth="1"/>
  </cols>
  <sheetData>
    <row r="1" ht="13.5" customHeight="1" spans="13:23">
      <c r="M1" s="117"/>
      <c r="V1" s="12"/>
      <c r="W1" s="3"/>
    </row>
    <row r="2" s="104" customFormat="1" ht="45" customHeight="1" spans="1:23">
      <c r="A2" s="26" t="s">
        <v>742</v>
      </c>
      <c r="B2" s="27"/>
      <c r="C2" s="27"/>
      <c r="D2" s="27"/>
      <c r="E2" s="27"/>
      <c r="F2" s="27"/>
      <c r="G2" s="27"/>
      <c r="H2" s="27"/>
      <c r="I2" s="27"/>
      <c r="J2" s="27"/>
      <c r="K2" s="27"/>
      <c r="L2" s="27"/>
      <c r="M2" s="118"/>
      <c r="N2" s="27"/>
      <c r="O2" s="27"/>
      <c r="P2" s="27"/>
      <c r="Q2" s="118"/>
      <c r="R2" s="27"/>
      <c r="S2" s="27"/>
      <c r="T2" s="27"/>
      <c r="U2" s="27"/>
      <c r="V2" s="118"/>
      <c r="W2" s="27"/>
    </row>
    <row r="3" s="16" customFormat="1" ht="26.25" customHeight="1" spans="1:25">
      <c r="A3" s="7" t="s">
        <v>1</v>
      </c>
      <c r="B3" s="43"/>
      <c r="C3" s="43"/>
      <c r="D3" s="43"/>
      <c r="E3" s="43"/>
      <c r="F3" s="43"/>
      <c r="G3" s="43"/>
      <c r="H3" s="43"/>
      <c r="I3" s="43"/>
      <c r="J3" s="43"/>
      <c r="K3" s="43"/>
      <c r="L3" s="43"/>
      <c r="M3" s="119"/>
      <c r="N3" s="43"/>
      <c r="O3" s="43"/>
      <c r="P3" s="43"/>
      <c r="R3" s="43"/>
      <c r="S3" s="43"/>
      <c r="T3" s="43"/>
      <c r="U3" s="43"/>
      <c r="V3" s="124"/>
      <c r="W3" s="124"/>
      <c r="X3" s="124" t="s">
        <v>393</v>
      </c>
      <c r="Y3" s="124"/>
    </row>
    <row r="4" s="47" customFormat="1" ht="15.75" customHeight="1" spans="1:25">
      <c r="A4" s="56" t="s">
        <v>743</v>
      </c>
      <c r="B4" s="57" t="s">
        <v>744</v>
      </c>
      <c r="C4" s="57" t="s">
        <v>745</v>
      </c>
      <c r="D4" s="57" t="s">
        <v>746</v>
      </c>
      <c r="E4" s="57" t="s">
        <v>747</v>
      </c>
      <c r="F4" s="80" t="s">
        <v>748</v>
      </c>
      <c r="G4" s="82" t="s">
        <v>405</v>
      </c>
      <c r="H4" s="82"/>
      <c r="I4" s="82"/>
      <c r="J4" s="82"/>
      <c r="K4" s="82"/>
      <c r="L4" s="82"/>
      <c r="M4" s="74"/>
      <c r="N4" s="82"/>
      <c r="O4" s="82"/>
      <c r="P4" s="82"/>
      <c r="Q4" s="82"/>
      <c r="R4" s="82"/>
      <c r="S4" s="83"/>
      <c r="T4" s="82"/>
      <c r="U4" s="82"/>
      <c r="V4" s="82"/>
      <c r="W4" s="82"/>
      <c r="X4" s="83"/>
      <c r="Y4" s="82"/>
    </row>
    <row r="5" s="47" customFormat="1" ht="17.25" customHeight="1" spans="1:25">
      <c r="A5" s="59"/>
      <c r="B5" s="60"/>
      <c r="C5" s="60"/>
      <c r="D5" s="60"/>
      <c r="E5" s="60"/>
      <c r="F5" s="61"/>
      <c r="G5" s="82" t="s">
        <v>57</v>
      </c>
      <c r="H5" s="105" t="s">
        <v>60</v>
      </c>
      <c r="I5" s="120"/>
      <c r="J5" s="120"/>
      <c r="K5" s="120"/>
      <c r="L5" s="120"/>
      <c r="M5" s="120"/>
      <c r="N5" s="120"/>
      <c r="O5" s="120"/>
      <c r="P5" s="121"/>
      <c r="Q5" s="82" t="s">
        <v>749</v>
      </c>
      <c r="R5" s="82" t="s">
        <v>750</v>
      </c>
      <c r="S5" s="92" t="s">
        <v>751</v>
      </c>
      <c r="T5" s="82" t="s">
        <v>752</v>
      </c>
      <c r="U5" s="82"/>
      <c r="V5" s="82"/>
      <c r="W5" s="82"/>
      <c r="X5" s="92"/>
      <c r="Y5" s="82"/>
    </row>
    <row r="6" s="47" customFormat="1" ht="54" customHeight="1" spans="1:25">
      <c r="A6" s="62"/>
      <c r="B6" s="93"/>
      <c r="C6" s="93"/>
      <c r="D6" s="93"/>
      <c r="E6" s="93"/>
      <c r="F6" s="63"/>
      <c r="G6" s="82"/>
      <c r="H6" s="82" t="s">
        <v>59</v>
      </c>
      <c r="I6" s="82" t="s">
        <v>484</v>
      </c>
      <c r="J6" s="82" t="s">
        <v>485</v>
      </c>
      <c r="K6" s="82" t="s">
        <v>486</v>
      </c>
      <c r="L6" s="82" t="s">
        <v>487</v>
      </c>
      <c r="M6" s="82" t="s">
        <v>488</v>
      </c>
      <c r="N6" s="82" t="s">
        <v>489</v>
      </c>
      <c r="O6" s="122" t="s">
        <v>490</v>
      </c>
      <c r="P6" s="122" t="s">
        <v>753</v>
      </c>
      <c r="Q6" s="82"/>
      <c r="R6" s="82"/>
      <c r="S6" s="83"/>
      <c r="T6" s="82" t="s">
        <v>59</v>
      </c>
      <c r="U6" s="82" t="s">
        <v>64</v>
      </c>
      <c r="V6" s="82" t="s">
        <v>483</v>
      </c>
      <c r="W6" s="82" t="s">
        <v>66</v>
      </c>
      <c r="X6" s="83" t="s">
        <v>67</v>
      </c>
      <c r="Y6" s="82" t="s">
        <v>68</v>
      </c>
    </row>
    <row r="7" ht="15" customHeight="1" spans="1:25">
      <c r="A7" s="34">
        <v>1</v>
      </c>
      <c r="B7" s="106">
        <v>2</v>
      </c>
      <c r="C7" s="106">
        <v>3</v>
      </c>
      <c r="D7" s="106">
        <v>4</v>
      </c>
      <c r="E7" s="106">
        <v>5</v>
      </c>
      <c r="F7" s="106">
        <v>6</v>
      </c>
      <c r="G7" s="107">
        <v>7</v>
      </c>
      <c r="H7" s="107">
        <v>8</v>
      </c>
      <c r="I7" s="107">
        <v>9</v>
      </c>
      <c r="J7" s="107">
        <v>10</v>
      </c>
      <c r="K7" s="107">
        <v>11</v>
      </c>
      <c r="L7" s="107">
        <v>12</v>
      </c>
      <c r="M7" s="107">
        <v>13</v>
      </c>
      <c r="N7" s="107">
        <v>14</v>
      </c>
      <c r="O7" s="107">
        <v>15</v>
      </c>
      <c r="P7" s="107">
        <v>16</v>
      </c>
      <c r="Q7" s="107">
        <v>17</v>
      </c>
      <c r="R7" s="107">
        <v>18</v>
      </c>
      <c r="S7" s="107">
        <v>19</v>
      </c>
      <c r="T7" s="107">
        <v>20</v>
      </c>
      <c r="U7" s="107">
        <v>21</v>
      </c>
      <c r="V7" s="125">
        <v>22</v>
      </c>
      <c r="W7" s="126">
        <v>23</v>
      </c>
      <c r="X7" s="127"/>
      <c r="Y7" s="127"/>
    </row>
    <row r="8" ht="21" customHeight="1" spans="1:25">
      <c r="A8" s="108" t="s">
        <v>533</v>
      </c>
      <c r="B8" s="109"/>
      <c r="C8" s="109"/>
      <c r="D8" s="109"/>
      <c r="E8" s="109"/>
      <c r="F8" s="110" t="s">
        <v>533</v>
      </c>
      <c r="G8" s="110" t="s">
        <v>533</v>
      </c>
      <c r="H8" s="110" t="s">
        <v>533</v>
      </c>
      <c r="I8" s="110" t="s">
        <v>533</v>
      </c>
      <c r="J8" s="110" t="s">
        <v>533</v>
      </c>
      <c r="K8" s="110" t="s">
        <v>533</v>
      </c>
      <c r="L8" s="110" t="s">
        <v>533</v>
      </c>
      <c r="M8" s="110" t="s">
        <v>533</v>
      </c>
      <c r="N8" s="110" t="s">
        <v>533</v>
      </c>
      <c r="O8" s="110" t="s">
        <v>533</v>
      </c>
      <c r="P8" s="110" t="s">
        <v>533</v>
      </c>
      <c r="Q8" s="110" t="s">
        <v>533</v>
      </c>
      <c r="R8" s="110" t="s">
        <v>533</v>
      </c>
      <c r="S8" s="110" t="s">
        <v>533</v>
      </c>
      <c r="T8" s="110" t="s">
        <v>533</v>
      </c>
      <c r="U8" s="110" t="s">
        <v>533</v>
      </c>
      <c r="V8" s="128" t="s">
        <v>533</v>
      </c>
      <c r="W8" s="129" t="s">
        <v>533</v>
      </c>
      <c r="X8" s="127"/>
      <c r="Y8" s="127"/>
    </row>
    <row r="9" ht="21" customHeight="1" spans="1:25">
      <c r="A9" s="108" t="s">
        <v>533</v>
      </c>
      <c r="B9" s="109" t="s">
        <v>533</v>
      </c>
      <c r="C9" s="109" t="s">
        <v>533</v>
      </c>
      <c r="D9" s="109" t="s">
        <v>533</v>
      </c>
      <c r="E9" s="109" t="s">
        <v>533</v>
      </c>
      <c r="F9" s="111" t="s">
        <v>533</v>
      </c>
      <c r="G9" s="110" t="s">
        <v>533</v>
      </c>
      <c r="H9" s="110" t="s">
        <v>533</v>
      </c>
      <c r="I9" s="110" t="s">
        <v>533</v>
      </c>
      <c r="J9" s="110" t="s">
        <v>533</v>
      </c>
      <c r="K9" s="110" t="s">
        <v>533</v>
      </c>
      <c r="L9" s="110" t="s">
        <v>533</v>
      </c>
      <c r="M9" s="110" t="s">
        <v>533</v>
      </c>
      <c r="N9" s="110" t="s">
        <v>533</v>
      </c>
      <c r="O9" s="110" t="s">
        <v>533</v>
      </c>
      <c r="P9" s="110" t="s">
        <v>533</v>
      </c>
      <c r="Q9" s="110" t="s">
        <v>533</v>
      </c>
      <c r="R9" s="110" t="s">
        <v>533</v>
      </c>
      <c r="S9" s="110" t="s">
        <v>533</v>
      </c>
      <c r="T9" s="110" t="s">
        <v>533</v>
      </c>
      <c r="U9" s="110" t="s">
        <v>533</v>
      </c>
      <c r="V9" s="128" t="s">
        <v>533</v>
      </c>
      <c r="W9" s="129" t="s">
        <v>533</v>
      </c>
      <c r="X9" s="127"/>
      <c r="Y9" s="127"/>
    </row>
    <row r="10" ht="21" customHeight="1" spans="1:25">
      <c r="A10" s="112" t="s">
        <v>123</v>
      </c>
      <c r="B10" s="113"/>
      <c r="C10" s="113"/>
      <c r="D10" s="113"/>
      <c r="E10" s="114"/>
      <c r="F10" s="110" t="s">
        <v>533</v>
      </c>
      <c r="G10" s="110" t="s">
        <v>533</v>
      </c>
      <c r="H10" s="110" t="s">
        <v>533</v>
      </c>
      <c r="I10" s="110" t="s">
        <v>533</v>
      </c>
      <c r="J10" s="110" t="s">
        <v>533</v>
      </c>
      <c r="K10" s="110" t="s">
        <v>533</v>
      </c>
      <c r="L10" s="110" t="s">
        <v>533</v>
      </c>
      <c r="M10" s="110" t="s">
        <v>533</v>
      </c>
      <c r="N10" s="110" t="s">
        <v>533</v>
      </c>
      <c r="O10" s="110" t="s">
        <v>533</v>
      </c>
      <c r="P10" s="110" t="s">
        <v>533</v>
      </c>
      <c r="Q10" s="110" t="s">
        <v>533</v>
      </c>
      <c r="R10" s="110" t="s">
        <v>533</v>
      </c>
      <c r="S10" s="110" t="s">
        <v>533</v>
      </c>
      <c r="T10" s="110" t="s">
        <v>533</v>
      </c>
      <c r="U10" s="110" t="s">
        <v>533</v>
      </c>
      <c r="V10" s="128" t="s">
        <v>533</v>
      </c>
      <c r="W10" s="129" t="s">
        <v>533</v>
      </c>
      <c r="X10" s="127"/>
      <c r="Y10" s="127"/>
    </row>
    <row r="11" customHeight="1" spans="1:25">
      <c r="A11" s="115"/>
      <c r="B11" s="115"/>
      <c r="C11" s="115"/>
      <c r="D11" s="115"/>
      <c r="E11" s="115"/>
      <c r="F11" s="115"/>
      <c r="G11" s="115"/>
      <c r="H11" s="115"/>
      <c r="I11" s="115"/>
      <c r="J11" s="115"/>
      <c r="K11" s="115"/>
      <c r="L11" s="115"/>
      <c r="M11" s="123"/>
      <c r="N11" s="115"/>
      <c r="O11" s="115"/>
      <c r="P11" s="115"/>
      <c r="R11" s="115"/>
      <c r="S11" s="115"/>
      <c r="T11" s="115"/>
      <c r="U11" s="115"/>
      <c r="W11" s="115"/>
      <c r="X11" s="123"/>
      <c r="Y11" s="123"/>
    </row>
    <row r="12" customHeight="1" spans="1:25">
      <c r="A12" s="115"/>
      <c r="B12" s="115"/>
      <c r="C12" s="115"/>
      <c r="D12" s="115"/>
      <c r="E12" s="115"/>
      <c r="F12" s="115"/>
      <c r="G12" s="115"/>
      <c r="H12" s="115"/>
      <c r="I12" s="115"/>
      <c r="J12" s="115"/>
      <c r="K12" s="115"/>
      <c r="L12" s="115"/>
      <c r="M12" s="123"/>
      <c r="N12" s="115"/>
      <c r="O12" s="115"/>
      <c r="P12" s="115"/>
      <c r="R12" s="115"/>
      <c r="S12" s="115"/>
      <c r="T12" s="115"/>
      <c r="U12" s="115"/>
      <c r="W12" s="115"/>
      <c r="X12" s="123"/>
      <c r="Y12" s="123"/>
    </row>
    <row r="13" customHeight="1" spans="1:25">
      <c r="A13" s="116" t="s">
        <v>754</v>
      </c>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row>
  </sheetData>
  <mergeCells count="19">
    <mergeCell ref="A2:W2"/>
    <mergeCell ref="A3:F3"/>
    <mergeCell ref="V3:W3"/>
    <mergeCell ref="X3:Y3"/>
    <mergeCell ref="G4:Y4"/>
    <mergeCell ref="H5:P5"/>
    <mergeCell ref="T5:Y5"/>
    <mergeCell ref="A10:E10"/>
    <mergeCell ref="A13:Y13"/>
    <mergeCell ref="A4:A6"/>
    <mergeCell ref="B4:B6"/>
    <mergeCell ref="C4:C6"/>
    <mergeCell ref="D4:D6"/>
    <mergeCell ref="E4:E6"/>
    <mergeCell ref="F4:F6"/>
    <mergeCell ref="G5:G6"/>
    <mergeCell ref="Q5:Q6"/>
    <mergeCell ref="R5:R6"/>
    <mergeCell ref="S5:S6"/>
  </mergeCells>
  <printOptions horizontalCentered="1"/>
  <pageMargins left="0.385416666666667" right="0.385416666666667" top="0.510416666666667" bottom="0.510416666666667" header="0.3125" footer="0.3125"/>
  <pageSetup paperSize="9" scale="4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13"/>
  <sheetViews>
    <sheetView topLeftCell="H1" workbookViewId="0">
      <selection activeCell="A4" sqref="A4:Z12"/>
    </sheetView>
  </sheetViews>
  <sheetFormatPr defaultColWidth="10.1666666666667" defaultRowHeight="14.25" customHeight="1"/>
  <cols>
    <col min="1" max="7" width="10.6666666666667" style="48" customWidth="1"/>
    <col min="8" max="8" width="14" style="49" customWidth="1"/>
    <col min="9" max="13" width="11.6666666666667" style="49" customWidth="1"/>
    <col min="14" max="15" width="12.6666666666667" customWidth="1"/>
    <col min="16" max="16" width="10.6666666666667" style="49" customWidth="1"/>
    <col min="17" max="18" width="11.6666666666667" style="49" customWidth="1"/>
    <col min="19" max="19" width="10.6666666666667" customWidth="1"/>
    <col min="20" max="21" width="10.6666666666667" style="49" customWidth="1"/>
    <col min="22" max="23" width="14.8333333333333" style="49" customWidth="1"/>
    <col min="24" max="24" width="10.6666666666667" customWidth="1"/>
    <col min="25" max="25" width="12.1666666666667" style="49" customWidth="1"/>
    <col min="26" max="253" width="10.6666666666667"/>
  </cols>
  <sheetData>
    <row r="1" customFormat="1" ht="13.5" customHeight="1" spans="1:25">
      <c r="A1" s="50"/>
      <c r="B1" s="50"/>
      <c r="C1" s="50"/>
      <c r="D1" s="50"/>
      <c r="E1" s="50"/>
      <c r="F1" s="50"/>
      <c r="G1" s="50"/>
      <c r="H1" s="51"/>
      <c r="I1" s="51"/>
      <c r="J1" s="51"/>
      <c r="K1" s="51"/>
      <c r="L1" s="51"/>
      <c r="M1" s="51"/>
      <c r="N1" s="78"/>
      <c r="O1" s="78"/>
      <c r="P1" s="51"/>
      <c r="Q1" s="51"/>
      <c r="R1" s="51"/>
      <c r="S1" s="86"/>
      <c r="T1" s="87"/>
      <c r="U1" s="87"/>
      <c r="V1" s="87"/>
      <c r="W1" s="87"/>
      <c r="X1" s="88"/>
      <c r="Y1" s="99"/>
    </row>
    <row r="2" s="45" customFormat="1" ht="45" customHeight="1" spans="1:25">
      <c r="A2" s="52" t="s">
        <v>755</v>
      </c>
      <c r="B2" s="52"/>
      <c r="C2" s="52"/>
      <c r="D2" s="52"/>
      <c r="E2" s="52"/>
      <c r="F2" s="52"/>
      <c r="G2" s="52"/>
      <c r="H2" s="52"/>
      <c r="I2" s="52"/>
      <c r="J2" s="52"/>
      <c r="K2" s="52"/>
      <c r="L2" s="52"/>
      <c r="M2" s="52"/>
      <c r="N2" s="52"/>
      <c r="O2" s="52"/>
      <c r="P2" s="52"/>
      <c r="Q2" s="52"/>
      <c r="R2" s="52"/>
      <c r="S2" s="52"/>
      <c r="T2" s="52"/>
      <c r="U2" s="52"/>
      <c r="V2" s="52"/>
      <c r="W2" s="52"/>
      <c r="X2" s="52"/>
      <c r="Y2" s="52"/>
    </row>
    <row r="3" s="46" customFormat="1" ht="26.1" customHeight="1" spans="1:26">
      <c r="A3" s="53" t="s">
        <v>1</v>
      </c>
      <c r="B3" s="54"/>
      <c r="C3" s="54"/>
      <c r="D3" s="54"/>
      <c r="E3" s="54"/>
      <c r="F3" s="54"/>
      <c r="G3" s="54"/>
      <c r="H3" s="55"/>
      <c r="I3" s="55"/>
      <c r="J3" s="55"/>
      <c r="K3" s="55"/>
      <c r="L3" s="55"/>
      <c r="M3" s="55"/>
      <c r="N3" s="79"/>
      <c r="O3" s="79"/>
      <c r="P3" s="55"/>
      <c r="Q3" s="55"/>
      <c r="R3" s="55"/>
      <c r="S3" s="89"/>
      <c r="T3" s="90"/>
      <c r="U3" s="90"/>
      <c r="V3" s="90"/>
      <c r="W3" s="90"/>
      <c r="X3" s="91" t="s">
        <v>393</v>
      </c>
      <c r="Y3" s="91"/>
      <c r="Z3" s="91"/>
    </row>
    <row r="4" s="47" customFormat="1" ht="15.75" customHeight="1" spans="1:26">
      <c r="A4" s="56" t="s">
        <v>743</v>
      </c>
      <c r="B4" s="57" t="s">
        <v>756</v>
      </c>
      <c r="C4" s="56" t="s">
        <v>757</v>
      </c>
      <c r="D4" s="56" t="s">
        <v>758</v>
      </c>
      <c r="E4" s="56" t="s">
        <v>759</v>
      </c>
      <c r="F4" s="56" t="s">
        <v>760</v>
      </c>
      <c r="G4" s="56" t="s">
        <v>761</v>
      </c>
      <c r="H4" s="58" t="s">
        <v>405</v>
      </c>
      <c r="I4" s="80"/>
      <c r="J4" s="80"/>
      <c r="K4" s="80"/>
      <c r="L4" s="80"/>
      <c r="M4" s="80"/>
      <c r="N4" s="81"/>
      <c r="O4" s="80"/>
      <c r="P4" s="80"/>
      <c r="Q4" s="80"/>
      <c r="R4" s="80"/>
      <c r="S4" s="80"/>
      <c r="T4" s="81"/>
      <c r="U4" s="58"/>
      <c r="V4" s="58"/>
      <c r="W4" s="58"/>
      <c r="X4" s="63"/>
      <c r="Y4" s="94"/>
      <c r="Z4" s="93"/>
    </row>
    <row r="5" s="47" customFormat="1" ht="17.25" customHeight="1" spans="1:26">
      <c r="A5" s="59"/>
      <c r="B5" s="60"/>
      <c r="C5" s="59"/>
      <c r="D5" s="59"/>
      <c r="E5" s="59"/>
      <c r="F5" s="59"/>
      <c r="G5" s="59"/>
      <c r="H5" s="61" t="s">
        <v>57</v>
      </c>
      <c r="I5" s="82" t="s">
        <v>60</v>
      </c>
      <c r="J5" s="82"/>
      <c r="K5" s="82"/>
      <c r="L5" s="82"/>
      <c r="M5" s="82"/>
      <c r="N5" s="82"/>
      <c r="O5" s="82"/>
      <c r="P5" s="82"/>
      <c r="Q5" s="82"/>
      <c r="R5" s="82" t="s">
        <v>749</v>
      </c>
      <c r="S5" s="82" t="s">
        <v>750</v>
      </c>
      <c r="T5" s="92" t="s">
        <v>751</v>
      </c>
      <c r="U5" s="63" t="s">
        <v>752</v>
      </c>
      <c r="V5" s="63"/>
      <c r="W5" s="63"/>
      <c r="X5" s="63"/>
      <c r="Y5" s="100"/>
      <c r="Z5" s="93"/>
    </row>
    <row r="6" s="47" customFormat="1" ht="54" customHeight="1" spans="1:26">
      <c r="A6" s="62"/>
      <c r="B6" s="60"/>
      <c r="C6" s="59"/>
      <c r="D6" s="59"/>
      <c r="E6" s="59"/>
      <c r="F6" s="59"/>
      <c r="G6" s="59"/>
      <c r="H6" s="63"/>
      <c r="I6" s="82" t="s">
        <v>59</v>
      </c>
      <c r="J6" s="82" t="s">
        <v>484</v>
      </c>
      <c r="K6" s="82" t="s">
        <v>485</v>
      </c>
      <c r="L6" s="82" t="s">
        <v>486</v>
      </c>
      <c r="M6" s="82" t="s">
        <v>487</v>
      </c>
      <c r="N6" s="83" t="s">
        <v>488</v>
      </c>
      <c r="O6" s="82" t="s">
        <v>489</v>
      </c>
      <c r="P6" s="82" t="s">
        <v>490</v>
      </c>
      <c r="Q6" s="82" t="s">
        <v>753</v>
      </c>
      <c r="R6" s="82"/>
      <c r="S6" s="82"/>
      <c r="T6" s="83"/>
      <c r="U6" s="93" t="s">
        <v>59</v>
      </c>
      <c r="V6" s="93" t="s">
        <v>64</v>
      </c>
      <c r="W6" s="93" t="s">
        <v>483</v>
      </c>
      <c r="X6" s="93" t="s">
        <v>66</v>
      </c>
      <c r="Y6" s="101" t="s">
        <v>67</v>
      </c>
      <c r="Z6" s="60" t="s">
        <v>68</v>
      </c>
    </row>
    <row r="7" customFormat="1" ht="15" customHeight="1" spans="1:26">
      <c r="A7" s="62">
        <v>1</v>
      </c>
      <c r="B7" s="64">
        <v>2</v>
      </c>
      <c r="C7" s="64">
        <v>3</v>
      </c>
      <c r="D7" s="64">
        <v>4</v>
      </c>
      <c r="E7" s="64">
        <v>5</v>
      </c>
      <c r="F7" s="64">
        <v>6</v>
      </c>
      <c r="G7" s="64">
        <v>7</v>
      </c>
      <c r="H7" s="65">
        <v>5</v>
      </c>
      <c r="I7" s="65">
        <v>6</v>
      </c>
      <c r="J7" s="65">
        <v>7</v>
      </c>
      <c r="K7" s="65">
        <v>8</v>
      </c>
      <c r="L7" s="65">
        <v>9</v>
      </c>
      <c r="M7" s="65">
        <v>10</v>
      </c>
      <c r="N7" s="65">
        <v>11</v>
      </c>
      <c r="O7" s="65">
        <v>12</v>
      </c>
      <c r="P7" s="65">
        <v>13</v>
      </c>
      <c r="Q7" s="65">
        <v>14</v>
      </c>
      <c r="R7" s="65">
        <v>15</v>
      </c>
      <c r="S7" s="65">
        <v>16</v>
      </c>
      <c r="T7" s="65">
        <v>17</v>
      </c>
      <c r="U7" s="65">
        <v>18</v>
      </c>
      <c r="V7" s="65">
        <v>19</v>
      </c>
      <c r="W7" s="65">
        <v>20</v>
      </c>
      <c r="X7" s="94">
        <v>21</v>
      </c>
      <c r="Y7" s="83">
        <v>22</v>
      </c>
      <c r="Z7" s="85">
        <v>23</v>
      </c>
    </row>
    <row r="8" customFormat="1" ht="22.5" customHeight="1" spans="1:26">
      <c r="A8" s="66"/>
      <c r="B8" s="66"/>
      <c r="C8" s="66"/>
      <c r="D8" s="66"/>
      <c r="E8" s="66"/>
      <c r="F8" s="66"/>
      <c r="G8" s="66"/>
      <c r="H8" s="67" t="s">
        <v>533</v>
      </c>
      <c r="I8" s="67" t="s">
        <v>533</v>
      </c>
      <c r="J8" s="67" t="s">
        <v>533</v>
      </c>
      <c r="K8" s="67" t="s">
        <v>533</v>
      </c>
      <c r="L8" s="67" t="s">
        <v>533</v>
      </c>
      <c r="M8" s="67" t="s">
        <v>533</v>
      </c>
      <c r="N8" s="67" t="s">
        <v>533</v>
      </c>
      <c r="O8" s="67"/>
      <c r="P8" s="67"/>
      <c r="Q8" s="67" t="s">
        <v>533</v>
      </c>
      <c r="R8" s="67" t="s">
        <v>533</v>
      </c>
      <c r="S8" s="67" t="s">
        <v>533</v>
      </c>
      <c r="T8" s="67" t="s">
        <v>533</v>
      </c>
      <c r="U8" s="67" t="s">
        <v>533</v>
      </c>
      <c r="V8" s="67" t="s">
        <v>533</v>
      </c>
      <c r="W8" s="67"/>
      <c r="X8" s="95" t="s">
        <v>533</v>
      </c>
      <c r="Y8" s="102" t="s">
        <v>533</v>
      </c>
      <c r="Z8" s="85"/>
    </row>
    <row r="9" customFormat="1" ht="22.5" customHeight="1" spans="1:26">
      <c r="A9" s="68"/>
      <c r="B9" s="69"/>
      <c r="C9" s="69"/>
      <c r="D9" s="69"/>
      <c r="E9" s="69"/>
      <c r="F9" s="69"/>
      <c r="G9" s="69"/>
      <c r="H9" s="70" t="s">
        <v>533</v>
      </c>
      <c r="I9" s="70" t="s">
        <v>533</v>
      </c>
      <c r="J9" s="70" t="s">
        <v>533</v>
      </c>
      <c r="K9" s="70" t="s">
        <v>533</v>
      </c>
      <c r="L9" s="70" t="s">
        <v>533</v>
      </c>
      <c r="M9" s="70" t="s">
        <v>533</v>
      </c>
      <c r="N9" s="84" t="s">
        <v>533</v>
      </c>
      <c r="O9" s="84"/>
      <c r="P9" s="70"/>
      <c r="Q9" s="70" t="s">
        <v>533</v>
      </c>
      <c r="R9" s="70" t="s">
        <v>533</v>
      </c>
      <c r="S9" s="84" t="s">
        <v>533</v>
      </c>
      <c r="T9" s="70" t="s">
        <v>533</v>
      </c>
      <c r="U9" s="70" t="s">
        <v>533</v>
      </c>
      <c r="V9" s="70" t="s">
        <v>533</v>
      </c>
      <c r="W9" s="70"/>
      <c r="X9" s="96" t="s">
        <v>533</v>
      </c>
      <c r="Y9" s="103" t="s">
        <v>533</v>
      </c>
      <c r="Z9" s="85"/>
    </row>
    <row r="10" customFormat="1" ht="22.5" customHeight="1" spans="1:26">
      <c r="A10" s="71"/>
      <c r="B10" s="72"/>
      <c r="C10" s="72"/>
      <c r="D10" s="72"/>
      <c r="E10" s="72"/>
      <c r="F10" s="72"/>
      <c r="G10" s="72"/>
      <c r="H10" s="73" t="s">
        <v>533</v>
      </c>
      <c r="I10" s="73" t="s">
        <v>533</v>
      </c>
      <c r="J10" s="73" t="s">
        <v>533</v>
      </c>
      <c r="K10" s="73" t="s">
        <v>533</v>
      </c>
      <c r="L10" s="73" t="s">
        <v>533</v>
      </c>
      <c r="M10" s="73" t="s">
        <v>533</v>
      </c>
      <c r="N10" s="73" t="s">
        <v>533</v>
      </c>
      <c r="O10" s="73"/>
      <c r="P10" s="73"/>
      <c r="Q10" s="73" t="s">
        <v>533</v>
      </c>
      <c r="R10" s="73" t="s">
        <v>533</v>
      </c>
      <c r="S10" s="73" t="s">
        <v>533</v>
      </c>
      <c r="T10" s="73" t="s">
        <v>533</v>
      </c>
      <c r="U10" s="73" t="s">
        <v>533</v>
      </c>
      <c r="V10" s="73" t="s">
        <v>533</v>
      </c>
      <c r="W10" s="73"/>
      <c r="X10" s="97" t="s">
        <v>533</v>
      </c>
      <c r="Y10" s="73" t="s">
        <v>533</v>
      </c>
      <c r="Z10" s="85"/>
    </row>
    <row r="11" customFormat="1" ht="22.5" customHeight="1" spans="1:26">
      <c r="A11" s="74" t="s">
        <v>123</v>
      </c>
      <c r="B11" s="74"/>
      <c r="C11" s="74"/>
      <c r="D11" s="74"/>
      <c r="E11" s="74"/>
      <c r="F11" s="74"/>
      <c r="G11" s="74"/>
      <c r="H11" s="75"/>
      <c r="I11" s="75"/>
      <c r="J11" s="75"/>
      <c r="K11" s="75"/>
      <c r="L11" s="75"/>
      <c r="M11" s="75"/>
      <c r="N11" s="85"/>
      <c r="O11" s="85"/>
      <c r="P11" s="75"/>
      <c r="Q11" s="75"/>
      <c r="R11" s="75"/>
      <c r="S11" s="85"/>
      <c r="T11" s="75"/>
      <c r="U11" s="75"/>
      <c r="V11" s="75"/>
      <c r="W11" s="75"/>
      <c r="X11" s="98"/>
      <c r="Y11" s="75"/>
      <c r="Z11" s="85"/>
    </row>
    <row r="12" customFormat="1" ht="22" customHeight="1" spans="1:25">
      <c r="A12" s="76" t="s">
        <v>762</v>
      </c>
      <c r="B12" s="76"/>
      <c r="C12" s="76"/>
      <c r="D12" s="76"/>
      <c r="E12" s="76"/>
      <c r="F12" s="76"/>
      <c r="G12" s="76"/>
      <c r="H12" s="77"/>
      <c r="I12" s="77"/>
      <c r="J12" s="77"/>
      <c r="K12" s="77"/>
      <c r="L12" s="77"/>
      <c r="M12" s="77"/>
      <c r="P12" s="77"/>
      <c r="Q12" s="77"/>
      <c r="R12" s="77"/>
      <c r="T12" s="77"/>
      <c r="U12" s="77"/>
      <c r="V12" s="77"/>
      <c r="W12" s="77"/>
      <c r="Y12" s="77"/>
    </row>
    <row r="13" customFormat="1" ht="109" customHeight="1" spans="1:25">
      <c r="A13" s="48"/>
      <c r="B13" s="48"/>
      <c r="C13" s="48"/>
      <c r="D13" s="48"/>
      <c r="E13" s="48"/>
      <c r="F13" s="48"/>
      <c r="G13" s="48"/>
      <c r="H13" s="49"/>
      <c r="I13" s="49"/>
      <c r="J13" s="49"/>
      <c r="K13" s="49"/>
      <c r="L13" s="49"/>
      <c r="M13" s="49"/>
      <c r="P13" s="49"/>
      <c r="Q13" s="49"/>
      <c r="R13" s="49"/>
      <c r="T13" s="49"/>
      <c r="U13" s="49"/>
      <c r="V13" s="49"/>
      <c r="W13" s="49"/>
      <c r="Y13" s="49"/>
    </row>
  </sheetData>
  <mergeCells count="18">
    <mergeCell ref="A2:Y2"/>
    <mergeCell ref="A3:D3"/>
    <mergeCell ref="X3:Z3"/>
    <mergeCell ref="H4:Z4"/>
    <mergeCell ref="I5:Q5"/>
    <mergeCell ref="U5:Z5"/>
    <mergeCell ref="A11:G11"/>
    <mergeCell ref="A4:A6"/>
    <mergeCell ref="B4:B6"/>
    <mergeCell ref="C4:C6"/>
    <mergeCell ref="D4:D6"/>
    <mergeCell ref="E4:E6"/>
    <mergeCell ref="F4:F6"/>
    <mergeCell ref="G4:G6"/>
    <mergeCell ref="H5:H6"/>
    <mergeCell ref="R5:R6"/>
    <mergeCell ref="S5:S6"/>
    <mergeCell ref="T5:T6"/>
  </mergeCells>
  <pageMargins left="0.708333333333333" right="0.708333333333333" top="0.739583333333333" bottom="0.739583333333333" header="0.3125" footer="0.3125"/>
  <pageSetup paperSize="9" scale="56"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workbookViewId="0">
      <selection activeCell="A4" sqref="A4:N8"/>
    </sheetView>
  </sheetViews>
  <sheetFormatPr defaultColWidth="10.6666666666667" defaultRowHeight="14.25" customHeight="1"/>
  <cols>
    <col min="1" max="1" width="44" style="24" customWidth="1"/>
    <col min="2" max="4" width="15.6666666666667" style="24" customWidth="1"/>
    <col min="5" max="14" width="12" style="24" customWidth="1"/>
    <col min="15" max="16384" width="10.6666666666667" style="17" customWidth="1"/>
  </cols>
  <sheetData>
    <row r="1" ht="13.5" customHeight="1" spans="4:14">
      <c r="D1" s="25"/>
      <c r="N1" s="12"/>
    </row>
    <row r="2" ht="35.25" customHeight="1" spans="1:14">
      <c r="A2" s="26" t="s">
        <v>763</v>
      </c>
      <c r="B2" s="27"/>
      <c r="C2" s="27"/>
      <c r="D2" s="27"/>
      <c r="E2" s="27"/>
      <c r="F2" s="27"/>
      <c r="G2" s="27"/>
      <c r="H2" s="27"/>
      <c r="I2" s="27"/>
      <c r="J2" s="27"/>
      <c r="K2" s="27"/>
      <c r="L2" s="27"/>
      <c r="M2" s="27"/>
      <c r="N2" s="27"/>
    </row>
    <row r="3" s="16" customFormat="1" ht="24" customHeight="1" spans="1:14">
      <c r="A3" s="28" t="s">
        <v>1</v>
      </c>
      <c r="B3" s="29"/>
      <c r="C3" s="29"/>
      <c r="D3" s="30"/>
      <c r="E3" s="29"/>
      <c r="F3" s="29"/>
      <c r="G3" s="29"/>
      <c r="H3" s="29"/>
      <c r="I3" s="29"/>
      <c r="J3" s="43"/>
      <c r="K3" s="43"/>
      <c r="L3" s="43"/>
      <c r="M3" s="43"/>
      <c r="N3" s="44" t="s">
        <v>393</v>
      </c>
    </row>
    <row r="4" ht="19.5" customHeight="1" spans="1:14">
      <c r="A4" s="31" t="s">
        <v>764</v>
      </c>
      <c r="B4" s="32" t="s">
        <v>405</v>
      </c>
      <c r="C4" s="33"/>
      <c r="D4" s="33"/>
      <c r="E4" s="32" t="s">
        <v>765</v>
      </c>
      <c r="F4" s="33"/>
      <c r="G4" s="33"/>
      <c r="H4" s="33"/>
      <c r="I4" s="33"/>
      <c r="J4" s="33"/>
      <c r="K4" s="33"/>
      <c r="L4" s="33"/>
      <c r="M4" s="33"/>
      <c r="N4" s="33"/>
    </row>
    <row r="5" ht="40.5" customHeight="1" spans="1:14">
      <c r="A5" s="34"/>
      <c r="B5" s="35" t="s">
        <v>57</v>
      </c>
      <c r="C5" s="36" t="s">
        <v>60</v>
      </c>
      <c r="D5" s="37" t="s">
        <v>766</v>
      </c>
      <c r="E5" s="22" t="s">
        <v>767</v>
      </c>
      <c r="F5" s="22" t="s">
        <v>768</v>
      </c>
      <c r="G5" s="22" t="s">
        <v>769</v>
      </c>
      <c r="H5" s="22" t="s">
        <v>770</v>
      </c>
      <c r="I5" s="22" t="s">
        <v>771</v>
      </c>
      <c r="J5" s="22" t="s">
        <v>772</v>
      </c>
      <c r="K5" s="22" t="s">
        <v>773</v>
      </c>
      <c r="L5" s="22" t="s">
        <v>774</v>
      </c>
      <c r="M5" s="22" t="s">
        <v>775</v>
      </c>
      <c r="N5" s="22" t="s">
        <v>776</v>
      </c>
    </row>
    <row r="6" ht="19.5" customHeight="1" spans="1:14">
      <c r="A6" s="15">
        <v>1</v>
      </c>
      <c r="B6" s="15">
        <v>2</v>
      </c>
      <c r="C6" s="15">
        <v>3</v>
      </c>
      <c r="D6" s="38">
        <v>4</v>
      </c>
      <c r="E6" s="15">
        <v>5</v>
      </c>
      <c r="F6" s="15">
        <v>6</v>
      </c>
      <c r="G6" s="15">
        <v>7</v>
      </c>
      <c r="H6" s="38">
        <v>8</v>
      </c>
      <c r="I6" s="15">
        <v>9</v>
      </c>
      <c r="J6" s="15">
        <v>10</v>
      </c>
      <c r="K6" s="15">
        <v>11</v>
      </c>
      <c r="L6" s="38">
        <v>12</v>
      </c>
      <c r="M6" s="15">
        <v>13</v>
      </c>
      <c r="N6" s="15">
        <v>14</v>
      </c>
    </row>
    <row r="7" ht="18.75" customHeight="1" spans="1:14">
      <c r="A7" s="10" t="s">
        <v>533</v>
      </c>
      <c r="B7" s="39" t="s">
        <v>533</v>
      </c>
      <c r="C7" s="39" t="s">
        <v>533</v>
      </c>
      <c r="D7" s="40" t="s">
        <v>533</v>
      </c>
      <c r="E7" s="39" t="s">
        <v>533</v>
      </c>
      <c r="F7" s="39" t="s">
        <v>533</v>
      </c>
      <c r="G7" s="39" t="s">
        <v>533</v>
      </c>
      <c r="H7" s="40" t="s">
        <v>533</v>
      </c>
      <c r="I7" s="39" t="s">
        <v>533</v>
      </c>
      <c r="J7" s="39" t="s">
        <v>533</v>
      </c>
      <c r="K7" s="39" t="s">
        <v>533</v>
      </c>
      <c r="L7" s="40" t="s">
        <v>533</v>
      </c>
      <c r="M7" s="39" t="s">
        <v>533</v>
      </c>
      <c r="N7" s="39" t="s">
        <v>533</v>
      </c>
    </row>
    <row r="8" ht="18.75" customHeight="1" spans="1:14">
      <c r="A8" s="10" t="s">
        <v>533</v>
      </c>
      <c r="B8" s="41" t="s">
        <v>533</v>
      </c>
      <c r="C8" s="41" t="s">
        <v>533</v>
      </c>
      <c r="D8" s="42" t="s">
        <v>533</v>
      </c>
      <c r="E8" s="39" t="s">
        <v>533</v>
      </c>
      <c r="F8" s="39" t="s">
        <v>533</v>
      </c>
      <c r="G8" s="39" t="s">
        <v>533</v>
      </c>
      <c r="H8" s="40" t="s">
        <v>533</v>
      </c>
      <c r="I8" s="39" t="s">
        <v>533</v>
      </c>
      <c r="J8" s="39" t="s">
        <v>533</v>
      </c>
      <c r="K8" s="39" t="s">
        <v>533</v>
      </c>
      <c r="L8" s="40" t="s">
        <v>533</v>
      </c>
      <c r="M8" s="39" t="s">
        <v>533</v>
      </c>
      <c r="N8" s="39" t="s">
        <v>533</v>
      </c>
    </row>
    <row r="10" customHeight="1" spans="1:1">
      <c r="A10" s="24" t="s">
        <v>777</v>
      </c>
    </row>
  </sheetData>
  <mergeCells count="5">
    <mergeCell ref="A2:N2"/>
    <mergeCell ref="A3:I3"/>
    <mergeCell ref="B4:D4"/>
    <mergeCell ref="E4:N4"/>
    <mergeCell ref="A4:A5"/>
  </mergeCells>
  <printOptions horizontalCentered="1"/>
  <pageMargins left="0.385416666666667" right="0.385416666666667" top="0.510416666666667" bottom="0.510416666666667" header="0.3125" footer="0.3125"/>
  <pageSetup paperSize="9" scale="5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workbookViewId="0">
      <selection activeCell="A4" sqref="A4:J7"/>
    </sheetView>
  </sheetViews>
  <sheetFormatPr defaultColWidth="10.6666666666667" defaultRowHeight="12" customHeight="1"/>
  <cols>
    <col min="1" max="1" width="40" style="1" customWidth="1"/>
    <col min="2" max="2" width="33.8333333333333" style="1" customWidth="1"/>
    <col min="3" max="5" width="27.5" style="1" customWidth="1"/>
    <col min="6" max="6" width="13.1666666666667" style="2" customWidth="1"/>
    <col min="7" max="7" width="29.3333333333333" style="1" customWidth="1"/>
    <col min="8" max="8" width="18.1666666666667" style="2" customWidth="1"/>
    <col min="9" max="9" width="15.6666666666667" style="2" customWidth="1"/>
    <col min="10" max="10" width="22" style="1" customWidth="1"/>
    <col min="11" max="16384" width="10.6666666666667" style="17" customWidth="1"/>
  </cols>
  <sheetData>
    <row r="1" customHeight="1" spans="10:10">
      <c r="J1" s="12"/>
    </row>
    <row r="2" ht="36" customHeight="1" spans="1:10">
      <c r="A2" s="18" t="s">
        <v>778</v>
      </c>
      <c r="B2" s="18"/>
      <c r="C2" s="18"/>
      <c r="D2" s="18"/>
      <c r="E2" s="18"/>
      <c r="F2" s="19"/>
      <c r="G2" s="18"/>
      <c r="H2" s="19"/>
      <c r="I2" s="19"/>
      <c r="J2" s="18"/>
    </row>
    <row r="3" s="16" customFormat="1" ht="24" customHeight="1" spans="1:10">
      <c r="A3" s="20" t="s">
        <v>1</v>
      </c>
      <c r="B3" s="21"/>
      <c r="C3" s="21"/>
      <c r="D3" s="21"/>
      <c r="E3" s="21"/>
      <c r="G3" s="21"/>
      <c r="J3" s="21"/>
    </row>
    <row r="4" ht="44.25" customHeight="1" spans="1:10">
      <c r="A4" s="9" t="s">
        <v>523</v>
      </c>
      <c r="B4" s="9" t="s">
        <v>524</v>
      </c>
      <c r="C4" s="9" t="s">
        <v>525</v>
      </c>
      <c r="D4" s="9" t="s">
        <v>526</v>
      </c>
      <c r="E4" s="9" t="s">
        <v>527</v>
      </c>
      <c r="F4" s="22" t="s">
        <v>528</v>
      </c>
      <c r="G4" s="9" t="s">
        <v>529</v>
      </c>
      <c r="H4" s="22" t="s">
        <v>530</v>
      </c>
      <c r="I4" s="22" t="s">
        <v>531</v>
      </c>
      <c r="J4" s="9" t="s">
        <v>532</v>
      </c>
    </row>
    <row r="5" ht="14.25" customHeight="1" spans="1:10">
      <c r="A5" s="9">
        <v>1</v>
      </c>
      <c r="B5" s="9">
        <v>2</v>
      </c>
      <c r="C5" s="9">
        <v>3</v>
      </c>
      <c r="D5" s="9">
        <v>4</v>
      </c>
      <c r="E5" s="9">
        <v>5</v>
      </c>
      <c r="F5" s="22">
        <v>6</v>
      </c>
      <c r="G5" s="9">
        <v>7</v>
      </c>
      <c r="H5" s="22">
        <v>8</v>
      </c>
      <c r="I5" s="22">
        <v>9</v>
      </c>
      <c r="J5" s="9">
        <v>10</v>
      </c>
    </row>
    <row r="6" customHeight="1" spans="1:10">
      <c r="A6" s="10" t="s">
        <v>533</v>
      </c>
      <c r="B6" s="10"/>
      <c r="C6" s="10"/>
      <c r="D6" s="10"/>
      <c r="E6" s="10"/>
      <c r="F6" s="23"/>
      <c r="G6" s="10"/>
      <c r="H6" s="23"/>
      <c r="I6" s="23"/>
      <c r="J6" s="10"/>
    </row>
    <row r="7" customHeight="1" spans="1:10">
      <c r="A7" s="10" t="s">
        <v>533</v>
      </c>
      <c r="B7" s="10" t="s">
        <v>533</v>
      </c>
      <c r="C7" s="10" t="s">
        <v>533</v>
      </c>
      <c r="D7" s="10" t="s">
        <v>533</v>
      </c>
      <c r="E7" s="10" t="s">
        <v>533</v>
      </c>
      <c r="F7" s="23" t="s">
        <v>533</v>
      </c>
      <c r="G7" s="10" t="s">
        <v>533</v>
      </c>
      <c r="H7" s="23" t="s">
        <v>533</v>
      </c>
      <c r="I7" s="23" t="s">
        <v>533</v>
      </c>
      <c r="J7" s="10" t="s">
        <v>533</v>
      </c>
    </row>
    <row r="9" customHeight="1" spans="1:1">
      <c r="A9" s="1" t="s">
        <v>779</v>
      </c>
    </row>
  </sheetData>
  <mergeCells count="2">
    <mergeCell ref="A2:J2"/>
    <mergeCell ref="A3:H3"/>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8"/>
  <sheetViews>
    <sheetView workbookViewId="0">
      <selection activeCell="A8" sqref="A8"/>
    </sheetView>
  </sheetViews>
  <sheetFormatPr defaultColWidth="10.6666666666667" defaultRowHeight="12" customHeight="1" outlineLevelRow="7"/>
  <cols>
    <col min="1" max="1" width="33.8333333333333" style="1" customWidth="1"/>
    <col min="2" max="2" width="21.8333333333333" style="1" customWidth="1"/>
    <col min="3" max="3" width="29" style="1" customWidth="1"/>
    <col min="4" max="6" width="27.5" style="1" customWidth="1"/>
    <col min="7" max="7" width="29.3333333333333" style="1" customWidth="1"/>
    <col min="8" max="8" width="22" style="1" customWidth="1"/>
    <col min="9" max="9" width="40.6666666666667" style="2" customWidth="1"/>
    <col min="10" max="16384" width="10.6666666666667" style="2" customWidth="1"/>
  </cols>
  <sheetData>
    <row r="1" customHeight="1" spans="8:9">
      <c r="H1" s="3"/>
      <c r="I1" s="12"/>
    </row>
    <row r="2" ht="28.5" customHeight="1" spans="1:9">
      <c r="A2" s="4" t="s">
        <v>780</v>
      </c>
      <c r="B2" s="5"/>
      <c r="C2" s="5"/>
      <c r="D2" s="5"/>
      <c r="E2" s="5"/>
      <c r="F2" s="5"/>
      <c r="G2" s="5"/>
      <c r="H2" s="5"/>
      <c r="I2" s="13"/>
    </row>
    <row r="3" ht="13.5" customHeight="1" spans="1:9">
      <c r="A3" s="6" t="s">
        <v>1</v>
      </c>
      <c r="B3" s="7"/>
      <c r="C3" s="8"/>
      <c r="I3" s="14" t="s">
        <v>393</v>
      </c>
    </row>
    <row r="4" ht="40.5" customHeight="1" spans="1:9">
      <c r="A4" s="9" t="s">
        <v>400</v>
      </c>
      <c r="B4" s="9" t="s">
        <v>781</v>
      </c>
      <c r="C4" s="9" t="s">
        <v>782</v>
      </c>
      <c r="D4" s="9" t="s">
        <v>783</v>
      </c>
      <c r="E4" s="9" t="s">
        <v>784</v>
      </c>
      <c r="F4" s="9" t="s">
        <v>747</v>
      </c>
      <c r="G4" s="9" t="s">
        <v>785</v>
      </c>
      <c r="H4" s="9" t="s">
        <v>786</v>
      </c>
      <c r="I4" s="9" t="s">
        <v>787</v>
      </c>
    </row>
    <row r="5" ht="21" customHeight="1" spans="1:9">
      <c r="A5" s="9">
        <v>1</v>
      </c>
      <c r="B5" s="9">
        <v>2</v>
      </c>
      <c r="C5" s="9">
        <v>3</v>
      </c>
      <c r="D5" s="9">
        <v>4</v>
      </c>
      <c r="E5" s="9">
        <v>5</v>
      </c>
      <c r="F5" s="9">
        <v>6</v>
      </c>
      <c r="G5" s="9">
        <v>7</v>
      </c>
      <c r="H5" s="9">
        <v>8</v>
      </c>
      <c r="I5" s="15">
        <v>9</v>
      </c>
    </row>
    <row r="6" ht="33" customHeight="1" spans="1:9">
      <c r="A6" s="10" t="s">
        <v>533</v>
      </c>
      <c r="B6" s="10" t="s">
        <v>533</v>
      </c>
      <c r="C6" s="10" t="s">
        <v>533</v>
      </c>
      <c r="D6" s="9" t="s">
        <v>533</v>
      </c>
      <c r="E6" s="9" t="s">
        <v>533</v>
      </c>
      <c r="F6" s="9" t="s">
        <v>533</v>
      </c>
      <c r="G6" s="11" t="s">
        <v>533</v>
      </c>
      <c r="H6" s="11" t="s">
        <v>533</v>
      </c>
      <c r="I6" s="9" t="s">
        <v>533</v>
      </c>
    </row>
    <row r="8" customHeight="1" spans="1:1">
      <c r="A8" s="1" t="s">
        <v>788</v>
      </c>
    </row>
  </sheetData>
  <mergeCells count="2">
    <mergeCell ref="A2:H2"/>
    <mergeCell ref="A3:C3"/>
  </mergeCells>
  <pageMargins left="0.364583333333333"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1.财务收支预算总表</vt:lpstr>
      <vt:lpstr>2.部门收入预算表</vt:lpstr>
      <vt:lpstr>3.部门支出预算表</vt:lpstr>
      <vt:lpstr>4.财政拨款收支预算总表</vt:lpstr>
      <vt:lpstr>5.一般公共预算支出预算表</vt:lpstr>
      <vt:lpstr>6.财政拨款支出明细表（按经济科目分类）</vt:lpstr>
      <vt:lpstr>7.一般公共预算“三公”经费支出预算表</vt:lpstr>
      <vt:lpstr>8.基本支出预算表</vt:lpstr>
      <vt:lpstr>9.项目支出预算表</vt:lpstr>
      <vt:lpstr>10.项目支出绩效目标表</vt:lpstr>
      <vt:lpstr>11.项目支出绩效目标表（另文下达）</vt:lpstr>
      <vt:lpstr>12.政府性基金预算支出预算表</vt:lpstr>
      <vt:lpstr>13.国有资本经营预算支出表</vt:lpstr>
      <vt:lpstr>14.部门政府采购预算表</vt:lpstr>
      <vt:lpstr>15.部门政府购买服务预算表</vt:lpstr>
      <vt:lpstr>16.市对下转移支付预算表</vt:lpstr>
      <vt:lpstr>17.市对下转移支付绩效目标表</vt:lpstr>
      <vt:lpstr>18.新增资产配置表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简单</cp:lastModifiedBy>
  <dcterms:created xsi:type="dcterms:W3CDTF">2021-03-05T03:01:00Z</dcterms:created>
  <dcterms:modified xsi:type="dcterms:W3CDTF">2021-08-05T03:55:35Z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2052-11.1.0.10667</vt:lpwstr>
  </property>
  <property fmtid="{D5CDD505-2E9C-101B-9397-08002B2CF9AE}" pid="3" name="ICV">
    <vt:lpwstr>7AD1B201FFC84CA29A2B2F4A7AC1B05C</vt:lpwstr>
  </property>
</Properties>
</file>